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ate1904="1"/>
  <mc:AlternateContent xmlns:mc="http://schemas.openxmlformats.org/markup-compatibility/2006">
    <mc:Choice Requires="x15">
      <x15ac:absPath xmlns:x15ac="http://schemas.microsoft.com/office/spreadsheetml/2010/11/ac" url="U:\MMHC\02_Marketing &amp; Sales\01_DownloadableOrderForms\"/>
    </mc:Choice>
  </mc:AlternateContent>
  <xr:revisionPtr revIDLastSave="0" documentId="13_ncr:1_{B4C23EEB-EE1F-4D4F-A5C4-054E8F5D6DD2}" xr6:coauthVersionLast="47" xr6:coauthVersionMax="47" xr10:uidLastSave="{00000000-0000-0000-0000-000000000000}"/>
  <bookViews>
    <workbookView xWindow="28680" yWindow="-120" windowWidth="29040" windowHeight="16440" tabRatio="630" activeTab="1" xr2:uid="{00000000-000D-0000-FFFF-FFFF00000000}"/>
  </bookViews>
  <sheets>
    <sheet name="Order &amp; Payment Information" sheetId="27" r:id="rId1"/>
    <sheet name="Grade K Order Form" sheetId="60" r:id="rId2"/>
  </sheets>
  <definedNames>
    <definedName name="_xlnm.Print_Area" localSheetId="1">'Grade K Order Form'!$A$1:$H$53</definedName>
    <definedName name="_xlnm.Print_Area" localSheetId="0">'Order &amp; Payment Information'!$A$1:$O$33</definedName>
    <definedName name="_xlnm.Print_Titles" localSheetId="1">'Grade K Order Form'!$1:$4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6" i="60" l="1"/>
  <c r="H45" i="60"/>
  <c r="H44" i="60"/>
  <c r="H43" i="60"/>
  <c r="H41" i="60"/>
  <c r="H40" i="60"/>
  <c r="H39" i="60"/>
  <c r="H38" i="60"/>
  <c r="H37" i="60"/>
  <c r="H34" i="60"/>
  <c r="H33" i="60"/>
  <c r="H32" i="60"/>
  <c r="H31" i="60"/>
  <c r="H30" i="60"/>
  <c r="H29" i="60"/>
  <c r="H28" i="60"/>
  <c r="H35" i="60" s="1"/>
  <c r="H25" i="60"/>
  <c r="H24" i="60"/>
  <c r="H23" i="60"/>
  <c r="H26" i="60" s="1"/>
  <c r="H20" i="60"/>
  <c r="H19" i="60"/>
  <c r="H18" i="60"/>
  <c r="H17" i="60"/>
  <c r="H16" i="60"/>
  <c r="H21" i="60" s="1"/>
  <c r="H15" i="60"/>
  <c r="H14" i="60"/>
  <c r="H13" i="60"/>
  <c r="H12" i="60"/>
  <c r="H11" i="60"/>
  <c r="H9" i="60"/>
  <c r="H8" i="60"/>
  <c r="H7" i="60"/>
  <c r="H6" i="60"/>
  <c r="H48" i="60" l="1"/>
</calcChain>
</file>

<file path=xl/sharedStrings.xml><?xml version="1.0" encoding="utf-8"?>
<sst xmlns="http://schemas.openxmlformats.org/spreadsheetml/2006/main" count="137" uniqueCount="129">
  <si>
    <t>BILLING INFORMATION</t>
  </si>
  <si>
    <t>Name:</t>
  </si>
  <si>
    <t>ORDER SUMMARY</t>
  </si>
  <si>
    <t>Title:</t>
  </si>
  <si>
    <t>Address:</t>
  </si>
  <si>
    <t>City/State/Zip</t>
  </si>
  <si>
    <t>Phone:</t>
  </si>
  <si>
    <t>Fax:</t>
  </si>
  <si>
    <t>Email:</t>
  </si>
  <si>
    <t>COMPLETE ORDER TOTAL</t>
  </si>
  <si>
    <t>Tax Exempt #:</t>
  </si>
  <si>
    <t>TAX INFORMATION</t>
  </si>
  <si>
    <t>Attention:</t>
  </si>
  <si>
    <t>CREDIT CARD INFORMATION</t>
  </si>
  <si>
    <t>Name on Card:</t>
  </si>
  <si>
    <t>Card #:</t>
  </si>
  <si>
    <t>Expiration Date:</t>
  </si>
  <si>
    <t>Security Code #:</t>
  </si>
  <si>
    <t>Discover</t>
  </si>
  <si>
    <t>Visa</t>
  </si>
  <si>
    <t>AmEx</t>
  </si>
  <si>
    <t>Please check shipments and report</t>
  </si>
  <si>
    <t>Signature</t>
  </si>
  <si>
    <t>discrepancies immediately.</t>
  </si>
  <si>
    <t>RETURNS MUST BE ACCOMPANIED BY</t>
  </si>
  <si>
    <t>Item no.</t>
  </si>
  <si>
    <t>Title</t>
  </si>
  <si>
    <t>Ord. Qty</t>
  </si>
  <si>
    <t>Unit Price</t>
  </si>
  <si>
    <t>Total</t>
  </si>
  <si>
    <t>SECTION TOTAL</t>
  </si>
  <si>
    <t>NUTRITION AND PHYSICAL ACTIVITY</t>
  </si>
  <si>
    <t>0206PCK</t>
  </si>
  <si>
    <t>NUTRITION AND PHYSICAL ACTIVITY TOTAL</t>
  </si>
  <si>
    <t>SAFETY</t>
  </si>
  <si>
    <t>0150P</t>
  </si>
  <si>
    <t>SAFETY TOTAL</t>
  </si>
  <si>
    <t>0163PCK</t>
  </si>
  <si>
    <t>0024PK</t>
  </si>
  <si>
    <t>0031P</t>
  </si>
  <si>
    <t>0M12</t>
  </si>
  <si>
    <t>0187P</t>
  </si>
  <si>
    <t>SOCIAL AND EMOTIONAL TOTAL</t>
  </si>
  <si>
    <t>PERSONAL HEALTH AND WELLNESS</t>
  </si>
  <si>
    <t>0061</t>
  </si>
  <si>
    <t>0046P</t>
  </si>
  <si>
    <t>0060</t>
  </si>
  <si>
    <t>PERSONAL HEALTH AND WELLNESS TOTAL</t>
  </si>
  <si>
    <t>0074CS</t>
  </si>
  <si>
    <t>0186P</t>
  </si>
  <si>
    <t>0162P</t>
  </si>
  <si>
    <t>0087CS</t>
  </si>
  <si>
    <t>Order subtotal</t>
  </si>
  <si>
    <t>Subtotal of all grade level forms
BEFORE shipping</t>
  </si>
  <si>
    <t>District/Organization:</t>
  </si>
  <si>
    <t>Residential address?</t>
  </si>
  <si>
    <t>Yes</t>
  </si>
  <si>
    <t>No</t>
  </si>
  <si>
    <t>NOTE: If a PO Box is provided, shipment will be sent via
US Mail and tracking will not be provided.</t>
  </si>
  <si>
    <t>WRITTEN AUTHORIZATION FROM MMHC</t>
  </si>
  <si>
    <t>Phone: 888.517.6195</t>
  </si>
  <si>
    <t>Fax: 517.699.7700</t>
  </si>
  <si>
    <t xml:space="preserve">Card Type: </t>
  </si>
  <si>
    <t>MC</t>
  </si>
  <si>
    <t>Poison Products Card Set</t>
  </si>
  <si>
    <t>Warning Signs Flash Card Set</t>
  </si>
  <si>
    <t>0351P</t>
  </si>
  <si>
    <t xml:space="preserve"> </t>
  </si>
  <si>
    <t>ALCOHOL, TOBACCO, AND OTHER DRUGS TOTAL</t>
  </si>
  <si>
    <t>ALCOHOL, TOBACCO, AND OTHER DRUGS</t>
  </si>
  <si>
    <t>The Way I Feel Book</t>
  </si>
  <si>
    <t>0052B</t>
  </si>
  <si>
    <t>Loving Touches Book</t>
  </si>
  <si>
    <t>0177B</t>
  </si>
  <si>
    <t xml:space="preserve">SOCIAL AND EMOTIONAL </t>
  </si>
  <si>
    <t>0017P</t>
  </si>
  <si>
    <t>0049P</t>
  </si>
  <si>
    <t>Pedestrian Safety Kit</t>
  </si>
  <si>
    <t>0055K</t>
  </si>
  <si>
    <t>0026CS</t>
  </si>
  <si>
    <t>0027PK</t>
  </si>
  <si>
    <t>0MMKM</t>
  </si>
  <si>
    <t>GRADE K</t>
  </si>
  <si>
    <t>Feeling Faces Poster Kit</t>
  </si>
  <si>
    <t>P.O. Box 700, Holt, MI,  48842   *   1-888-517-6195   *   sales@michiganmodelforhealth.org</t>
  </si>
  <si>
    <t>MISHCA Code</t>
  </si>
  <si>
    <t>Mail, e-mail or fax form with signed
purchase order, money order or 
prepaid check to:</t>
  </si>
  <si>
    <t>0MMK00X-DGL</t>
  </si>
  <si>
    <r>
      <t>Order Total</t>
    </r>
    <r>
      <rPr>
        <b/>
        <vertAlign val="superscript"/>
        <sz val="10"/>
        <rFont val="Century Gothic"/>
        <family val="2"/>
      </rPr>
      <t>3</t>
    </r>
  </si>
  <si>
    <r>
      <t>MISHCA Code</t>
    </r>
    <r>
      <rPr>
        <b/>
        <vertAlign val="superscript"/>
        <sz val="10"/>
        <rFont val="Century Gothic"/>
        <family val="2"/>
      </rPr>
      <t>4</t>
    </r>
    <r>
      <rPr>
        <b/>
        <sz val="10"/>
        <rFont val="Century Gothic"/>
        <family val="2"/>
      </rPr>
      <t>:</t>
    </r>
  </si>
  <si>
    <r>
      <rPr>
        <b/>
        <vertAlign val="superscript"/>
        <sz val="10"/>
        <rFont val="Century Gothic"/>
        <family val="2"/>
      </rPr>
      <t>2</t>
    </r>
    <r>
      <rPr>
        <b/>
        <sz val="10"/>
        <rFont val="Century Gothic"/>
        <family val="2"/>
      </rPr>
      <t>Shipping</t>
    </r>
    <r>
      <rPr>
        <sz val="8"/>
        <rFont val="Century Gothic"/>
        <family val="2"/>
      </rPr>
      <t xml:space="preserve"> ($7.00 or 7%, which ever is higher)</t>
    </r>
  </si>
  <si>
    <r>
      <rPr>
        <b/>
        <sz val="9"/>
        <rFont val="Century Gothic"/>
        <family val="2"/>
      </rPr>
      <t>TAX</t>
    </r>
    <r>
      <rPr>
        <sz val="8"/>
        <rFont val="Century Gothic"/>
        <family val="2"/>
      </rPr>
      <t xml:space="preserve"> (multiply by .06) and enter, if applicable</t>
    </r>
  </si>
  <si>
    <r>
      <t xml:space="preserve">Shipping </t>
    </r>
    <r>
      <rPr>
        <sz val="8"/>
        <rFont val="Century Gothic"/>
        <family val="2"/>
      </rPr>
      <t>($7.00 or 7%, which ever is higher)</t>
    </r>
  </si>
  <si>
    <r>
      <t>SHIPPING ADDRESS</t>
    </r>
    <r>
      <rPr>
        <sz val="12"/>
        <rFont val="Century Gothic"/>
        <family val="2"/>
      </rPr>
      <t xml:space="preserve"> </t>
    </r>
    <r>
      <rPr>
        <sz val="10"/>
        <rFont val="Century Gothic"/>
        <family val="2"/>
      </rPr>
      <t>(if different from above)</t>
    </r>
  </si>
  <si>
    <r>
      <t xml:space="preserve">sales@michiganmodelforhealth.org
</t>
    </r>
    <r>
      <rPr>
        <b/>
        <sz val="8"/>
        <rFont val="Century Gothic"/>
        <family val="2"/>
      </rPr>
      <t xml:space="preserve">
</t>
    </r>
    <r>
      <rPr>
        <b/>
        <sz val="12"/>
        <rFont val="Century Gothic"/>
        <family val="2"/>
      </rPr>
      <t>Michigan Model for Health Clearinghouse
c/o R.A. Dinkel &amp; Associates
P.O. Box 700
Holt, MI  48842</t>
    </r>
  </si>
  <si>
    <t>Contact Customer Service
for more information</t>
  </si>
  <si>
    <r>
      <rPr>
        <vertAlign val="superscript"/>
        <sz val="8"/>
        <rFont val="Century Gothic"/>
        <family val="2"/>
      </rPr>
      <t>2</t>
    </r>
    <r>
      <rPr>
        <sz val="8"/>
        <rFont val="Century Gothic"/>
        <family val="2"/>
      </rPr>
      <t xml:space="preserve">Orders shipping outside the continental United States will have additional shipping charges assesed at billing. Please contact MMHC for a quote.
</t>
    </r>
    <r>
      <rPr>
        <vertAlign val="superscript"/>
        <sz val="8"/>
        <rFont val="Century Gothic"/>
        <family val="2"/>
      </rPr>
      <t>3</t>
    </r>
    <r>
      <rPr>
        <sz val="8"/>
        <rFont val="Century Gothic"/>
        <family val="2"/>
      </rPr>
      <t xml:space="preserve">All order totals will have a 6% sales tax added at billing, unless a tax exempt certificate is on file with MMHC. A copy of your most current certificate can be submitted with this form if necessary.
</t>
    </r>
    <r>
      <rPr>
        <vertAlign val="superscript"/>
        <sz val="8"/>
        <rFont val="Century Gothic"/>
        <family val="2"/>
      </rPr>
      <t>4</t>
    </r>
    <r>
      <rPr>
        <sz val="8"/>
        <rFont val="Century Gothic"/>
        <family val="2"/>
      </rPr>
      <t>Code will be verified and order total will be updated during order processing.</t>
    </r>
  </si>
  <si>
    <r>
      <rPr>
        <vertAlign val="superscript"/>
        <sz val="8"/>
        <rFont val="Century Gothic"/>
        <family val="2"/>
      </rPr>
      <t>1</t>
    </r>
    <r>
      <rPr>
        <sz val="8"/>
        <rFont val="Century Gothic"/>
        <family val="2"/>
      </rPr>
      <t>Prices subject to change without notice</t>
    </r>
  </si>
  <si>
    <t>Food Sources Poster Kit</t>
  </si>
  <si>
    <t>Staying Safe Around Dangerous Objects Poster</t>
  </si>
  <si>
    <t>Call 911 for Emergency Help Poster</t>
  </si>
  <si>
    <t>The Two D's for Telling Poster</t>
  </si>
  <si>
    <t>Dangerous Objects Card Set</t>
  </si>
  <si>
    <t>Your Body Belongs to You Book</t>
  </si>
  <si>
    <t>0010B</t>
  </si>
  <si>
    <t>Say "NO" to Unsafe Touch Poster</t>
  </si>
  <si>
    <t>Feeling Trading Card Set</t>
  </si>
  <si>
    <t>Sock Puppet</t>
  </si>
  <si>
    <t>Ways to Settle Down Poster</t>
  </si>
  <si>
    <t>Stay Safe Around Poisons Poster</t>
  </si>
  <si>
    <t>Giant Toothbrush Model</t>
  </si>
  <si>
    <t>Keep G-E-R-M-S Away Poster</t>
  </si>
  <si>
    <t>Large Teeth Model</t>
  </si>
  <si>
    <t>MyPlate: Know Your Food Groups Kit</t>
  </si>
  <si>
    <t>Good Friends Poster</t>
  </si>
  <si>
    <t>0039CK</t>
  </si>
  <si>
    <r>
      <t>Grade K Curriculum: Digital Format</t>
    </r>
    <r>
      <rPr>
        <sz val="9"/>
        <rFont val="Century Gothic"/>
        <family val="2"/>
      </rPr>
      <t xml:space="preserve"> (2-year subscription length)</t>
    </r>
  </si>
  <si>
    <t>0MMK00X-DLK</t>
  </si>
  <si>
    <r>
      <t xml:space="preserve">Grade K Curriculum: Digital Format + Lesson Kit  </t>
    </r>
    <r>
      <rPr>
        <sz val="9"/>
        <rFont val="Century Gothic"/>
        <family val="2"/>
      </rPr>
      <t>(2 -year subscription length)</t>
    </r>
  </si>
  <si>
    <t>Grade K Lesson Kit</t>
  </si>
  <si>
    <t>Keeping Safe with Medicine Poster</t>
  </si>
  <si>
    <t>Courtesy Words Poster Kit</t>
  </si>
  <si>
    <t>0048PCK</t>
  </si>
  <si>
    <t>Crayon Box of Feelings Poster Kit</t>
  </si>
  <si>
    <t>0018B</t>
  </si>
  <si>
    <t>The Crayons' Book of Feelings Book</t>
  </si>
  <si>
    <t>3.27.25</t>
  </si>
  <si>
    <t>0189CS</t>
  </si>
  <si>
    <t>Combination Food Photos Card 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</si>
</sst>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6">
    <font>
      <sz val="9"/>
      <name val="Geneva"/>
    </font>
    <font>
      <sz val="9"/>
      <name val="Geneva"/>
    </font>
    <font>
      <sz val="10"/>
      <name val="Geneva"/>
    </font>
    <font>
      <b/>
      <sz val="10"/>
      <name val="Geneva"/>
    </font>
    <font>
      <b/>
      <sz val="11"/>
      <name val="Geneva"/>
    </font>
    <font>
      <b/>
      <sz val="9"/>
      <name val="Geneva"/>
    </font>
    <font>
      <sz val="11"/>
      <name val="Century Gothic"/>
      <family val="2"/>
    </font>
    <font>
      <b/>
      <sz val="11"/>
      <name val="Century Gothic"/>
      <family val="2"/>
    </font>
    <font>
      <b/>
      <sz val="12"/>
      <name val="Century Gothic"/>
      <family val="2"/>
    </font>
    <font>
      <b/>
      <sz val="12"/>
      <color indexed="9"/>
      <name val="Century Gothic"/>
      <family val="2"/>
    </font>
    <font>
      <b/>
      <sz val="9"/>
      <color indexed="9"/>
      <name val="Century Gothic"/>
      <family val="2"/>
    </font>
    <font>
      <sz val="12"/>
      <color indexed="9"/>
      <name val="Century Gothic"/>
      <family val="2"/>
    </font>
    <font>
      <sz val="9"/>
      <color indexed="9"/>
      <name val="Century Gothic"/>
      <family val="2"/>
    </font>
    <font>
      <sz val="9"/>
      <color theme="0" tint="-0.249977111117893"/>
      <name val="Century Gothic"/>
      <family val="2"/>
    </font>
    <font>
      <sz val="9"/>
      <name val="Century Gothic"/>
      <family val="2"/>
    </font>
    <font>
      <b/>
      <sz val="10"/>
      <name val="Century Gothic"/>
      <family val="2"/>
    </font>
    <font>
      <sz val="10"/>
      <name val="Century Gothic"/>
      <family val="2"/>
    </font>
    <font>
      <b/>
      <vertAlign val="superscript"/>
      <sz val="10"/>
      <name val="Century Gothic"/>
      <family val="2"/>
    </font>
    <font>
      <b/>
      <sz val="9"/>
      <name val="Century Gothic"/>
      <family val="2"/>
    </font>
    <font>
      <sz val="8"/>
      <name val="Century Gothic"/>
      <family val="2"/>
    </font>
    <font>
      <b/>
      <sz val="8"/>
      <name val="Century Gothic"/>
      <family val="2"/>
    </font>
    <font>
      <b/>
      <sz val="14"/>
      <name val="Century Gothic"/>
      <family val="2"/>
    </font>
    <font>
      <b/>
      <sz val="14"/>
      <color rgb="FF0070C0"/>
      <name val="Century Gothic"/>
      <family val="2"/>
    </font>
    <font>
      <sz val="12"/>
      <name val="Century Gothic"/>
      <family val="2"/>
    </font>
    <font>
      <b/>
      <sz val="11"/>
      <color rgb="FFFF0000"/>
      <name val="Century Gothic"/>
      <family val="2"/>
    </font>
    <font>
      <vertAlign val="superscript"/>
      <sz val="8"/>
      <name val="Century Gothic"/>
      <family val="2"/>
    </font>
  </fonts>
  <fills count="6">
    <fill>
      <patternFill patternType="none"/>
    </fill>
    <fill>
      <patternFill patternType="gray125"/>
    </fill>
    <fill>
      <patternFill patternType="solid">
        <fgColor theme="1"/>
        <bgColor indexed="64"/>
      </patternFill>
    </fill>
    <fill>
      <patternFill patternType="solid">
        <fgColor indexed="8"/>
        <bgColor indexed="64"/>
      </patternFill>
    </fill>
    <fill>
      <patternFill patternType="solid">
        <fgColor indexed="43"/>
        <bgColor indexed="64"/>
      </patternFill>
    </fill>
    <fill>
      <patternFill patternType="solid">
        <fgColor theme="0" tint="-0.14999847407452621"/>
        <bgColor indexed="64"/>
      </patternFill>
    </fill>
  </fills>
  <borders count="46">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s>
  <cellStyleXfs count="5">
    <xf numFmtId="0" fontId="0" fillId="0" borderId="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cellStyleXfs>
  <cellXfs count="166">
    <xf numFmtId="0" fontId="0" fillId="0" borderId="0" xfId="0"/>
    <xf numFmtId="49" fontId="3" fillId="0" borderId="0" xfId="0" applyNumberFormat="1" applyFont="1" applyAlignment="1">
      <alignment horizontal="left" vertical="top"/>
    </xf>
    <xf numFmtId="0" fontId="16" fillId="0" borderId="20" xfId="0" applyFont="1" applyBorder="1" applyAlignment="1" applyProtection="1">
      <alignment horizontal="center"/>
      <protection locked="0"/>
    </xf>
    <xf numFmtId="0" fontId="16" fillId="0" borderId="17" xfId="0" applyFont="1" applyBorder="1" applyAlignment="1" applyProtection="1">
      <alignment horizontal="center"/>
      <protection locked="0"/>
    </xf>
    <xf numFmtId="0" fontId="14" fillId="0" borderId="0" xfId="0" applyFont="1" applyAlignment="1">
      <alignment vertical="center"/>
    </xf>
    <xf numFmtId="0" fontId="21" fillId="0" borderId="0" xfId="2" applyFont="1" applyAlignment="1">
      <alignment horizontal="left" indent="2"/>
    </xf>
    <xf numFmtId="0" fontId="22" fillId="0" borderId="0" xfId="2" applyFont="1" applyAlignment="1">
      <alignment horizontal="left" indent="2"/>
    </xf>
    <xf numFmtId="0" fontId="8" fillId="0" borderId="5" xfId="2" applyFont="1" applyBorder="1"/>
    <xf numFmtId="0" fontId="14" fillId="0" borderId="0" xfId="0" applyFont="1"/>
    <xf numFmtId="44" fontId="14" fillId="0" borderId="14" xfId="0" applyNumberFormat="1" applyFont="1" applyBorder="1" applyProtection="1">
      <protection locked="0"/>
    </xf>
    <xf numFmtId="44" fontId="16" fillId="5" borderId="11" xfId="1" applyFont="1" applyFill="1" applyBorder="1" applyProtection="1">
      <protection locked="0"/>
    </xf>
    <xf numFmtId="44" fontId="16" fillId="0" borderId="45" xfId="1" applyFont="1" applyFill="1" applyBorder="1" applyProtection="1">
      <protection locked="0"/>
    </xf>
    <xf numFmtId="44" fontId="16" fillId="0" borderId="35" xfId="2" applyNumberFormat="1" applyFont="1" applyBorder="1" applyProtection="1">
      <protection locked="0"/>
    </xf>
    <xf numFmtId="0" fontId="16" fillId="0" borderId="0" xfId="2" applyFont="1" applyAlignment="1">
      <alignment vertical="center"/>
    </xf>
    <xf numFmtId="49" fontId="24" fillId="0" borderId="0" xfId="0" applyNumberFormat="1" applyFont="1" applyAlignment="1">
      <alignment vertical="center"/>
    </xf>
    <xf numFmtId="49" fontId="16" fillId="0" borderId="3" xfId="0" applyNumberFormat="1" applyFont="1" applyBorder="1" applyAlignment="1" applyProtection="1">
      <alignment vertical="center" wrapText="1"/>
      <protection locked="0"/>
    </xf>
    <xf numFmtId="49" fontId="16" fillId="0" borderId="0" xfId="0" applyNumberFormat="1" applyFont="1" applyAlignment="1">
      <alignment horizontal="left" wrapText="1" indent="1"/>
    </xf>
    <xf numFmtId="49" fontId="6" fillId="0" borderId="0" xfId="0" applyNumberFormat="1" applyFont="1" applyAlignment="1">
      <alignment horizontal="left" wrapText="1" indent="1"/>
    </xf>
    <xf numFmtId="49" fontId="16" fillId="0" borderId="3" xfId="0" applyNumberFormat="1" applyFont="1" applyBorder="1" applyProtection="1">
      <protection locked="0"/>
    </xf>
    <xf numFmtId="49" fontId="16" fillId="0" borderId="0" xfId="0" applyNumberFormat="1" applyFont="1"/>
    <xf numFmtId="0" fontId="14" fillId="0" borderId="1" xfId="0" applyFont="1" applyBorder="1" applyProtection="1">
      <protection locked="0"/>
    </xf>
    <xf numFmtId="0" fontId="18" fillId="0" borderId="43" xfId="2" applyFont="1" applyBorder="1" applyAlignment="1">
      <alignment horizontal="right" vertical="center"/>
    </xf>
    <xf numFmtId="49" fontId="9" fillId="3" borderId="0" xfId="0" applyNumberFormat="1" applyFont="1" applyFill="1" applyAlignment="1">
      <alignment vertical="center"/>
    </xf>
    <xf numFmtId="0" fontId="9" fillId="3" borderId="0" xfId="0" applyFont="1" applyFill="1" applyAlignment="1">
      <alignment vertical="center"/>
    </xf>
    <xf numFmtId="0" fontId="10" fillId="3" borderId="0" xfId="0" applyFont="1" applyFill="1" applyAlignment="1">
      <alignment horizontal="center" vertical="center"/>
    </xf>
    <xf numFmtId="0" fontId="11" fillId="3" borderId="0" xfId="0" applyFont="1" applyFill="1" applyAlignment="1">
      <alignment vertical="center"/>
    </xf>
    <xf numFmtId="44" fontId="12" fillId="3" borderId="0" xfId="0" applyNumberFormat="1" applyFont="1" applyFill="1" applyAlignment="1">
      <alignment vertical="center"/>
    </xf>
    <xf numFmtId="14" fontId="13" fillId="3" borderId="0" xfId="0" applyNumberFormat="1" applyFont="1" applyFill="1" applyAlignment="1">
      <alignment horizontal="right" vertical="center"/>
    </xf>
    <xf numFmtId="0" fontId="0" fillId="0" borderId="0" xfId="0" applyAlignment="1">
      <alignment vertical="center"/>
    </xf>
    <xf numFmtId="49" fontId="9" fillId="0" borderId="0" xfId="0" applyNumberFormat="1" applyFont="1" applyAlignment="1">
      <alignment vertical="center"/>
    </xf>
    <xf numFmtId="0" fontId="9"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vertical="center"/>
    </xf>
    <xf numFmtId="44" fontId="12" fillId="0" borderId="0" xfId="0" applyNumberFormat="1" applyFont="1" applyAlignment="1">
      <alignment vertical="center"/>
    </xf>
    <xf numFmtId="14" fontId="13" fillId="0" borderId="0" xfId="0" applyNumberFormat="1" applyFont="1" applyAlignment="1">
      <alignment horizontal="right" vertical="center"/>
    </xf>
    <xf numFmtId="49" fontId="8" fillId="0" borderId="20" xfId="0" applyNumberFormat="1" applyFont="1" applyBorder="1" applyAlignment="1">
      <alignment horizontal="center"/>
    </xf>
    <xf numFmtId="0" fontId="8" fillId="0" borderId="20" xfId="0" applyFont="1" applyBorder="1" applyAlignment="1">
      <alignment horizontal="center"/>
    </xf>
    <xf numFmtId="44" fontId="8" fillId="0" borderId="20" xfId="0" applyNumberFormat="1" applyFont="1" applyBorder="1" applyAlignment="1">
      <alignment horizontal="center"/>
    </xf>
    <xf numFmtId="0" fontId="5" fillId="0" borderId="0" xfId="0" applyFont="1" applyAlignment="1">
      <alignment horizontal="center"/>
    </xf>
    <xf numFmtId="44" fontId="16" fillId="0" borderId="20" xfId="0" applyNumberFormat="1" applyFont="1" applyBorder="1"/>
    <xf numFmtId="0" fontId="2" fillId="0" borderId="0" xfId="0" applyFont="1"/>
    <xf numFmtId="44" fontId="16" fillId="0" borderId="20" xfId="0" applyNumberFormat="1" applyFont="1" applyBorder="1" applyAlignment="1">
      <alignment vertical="center"/>
    </xf>
    <xf numFmtId="0" fontId="2" fillId="0" borderId="0" xfId="0" applyFont="1" applyAlignment="1">
      <alignment vertical="center"/>
    </xf>
    <xf numFmtId="44" fontId="14" fillId="4" borderId="2" xfId="0" applyNumberFormat="1" applyFont="1" applyFill="1" applyBorder="1" applyAlignment="1">
      <alignment vertical="center"/>
    </xf>
    <xf numFmtId="49" fontId="9" fillId="3" borderId="21" xfId="0" applyNumberFormat="1" applyFont="1" applyFill="1" applyBorder="1" applyAlignment="1">
      <alignment vertical="center"/>
    </xf>
    <xf numFmtId="0" fontId="12" fillId="3" borderId="21" xfId="0" applyFont="1" applyFill="1" applyBorder="1" applyAlignment="1">
      <alignment vertical="center"/>
    </xf>
    <xf numFmtId="0" fontId="12" fillId="3" borderId="21" xfId="0" applyFont="1" applyFill="1" applyBorder="1" applyAlignment="1">
      <alignment horizontal="center" vertical="center"/>
    </xf>
    <xf numFmtId="44" fontId="12" fillId="3" borderId="21" xfId="0" applyNumberFormat="1" applyFont="1" applyFill="1" applyBorder="1" applyAlignment="1">
      <alignment vertical="center"/>
    </xf>
    <xf numFmtId="44" fontId="11" fillId="3" borderId="21" xfId="0" applyNumberFormat="1" applyFont="1" applyFill="1" applyBorder="1" applyAlignment="1">
      <alignment vertical="center"/>
    </xf>
    <xf numFmtId="49" fontId="16" fillId="0" borderId="20" xfId="0" applyNumberFormat="1" applyFont="1" applyBorder="1"/>
    <xf numFmtId="0" fontId="3" fillId="0" borderId="0" xfId="0" applyFont="1"/>
    <xf numFmtId="49" fontId="16" fillId="0" borderId="17" xfId="0" applyNumberFormat="1" applyFont="1" applyBorder="1"/>
    <xf numFmtId="44" fontId="16" fillId="0" borderId="17" xfId="0" applyNumberFormat="1" applyFont="1" applyBorder="1"/>
    <xf numFmtId="44" fontId="16" fillId="4" borderId="2" xfId="0" applyNumberFormat="1" applyFont="1" applyFill="1" applyBorder="1" applyAlignment="1">
      <alignment vertical="center"/>
    </xf>
    <xf numFmtId="49" fontId="16" fillId="0" borderId="17" xfId="0" quotePrefix="1" applyNumberFormat="1" applyFont="1" applyBorder="1"/>
    <xf numFmtId="49" fontId="15" fillId="4" borderId="37" xfId="0" applyNumberFormat="1" applyFont="1" applyFill="1" applyBorder="1" applyAlignment="1">
      <alignment horizontal="right" vertical="center"/>
    </xf>
    <xf numFmtId="0" fontId="3" fillId="0" borderId="0" xfId="0" applyFont="1" applyAlignment="1">
      <alignment vertical="center"/>
    </xf>
    <xf numFmtId="49" fontId="16" fillId="0" borderId="20" xfId="0" quotePrefix="1" applyNumberFormat="1" applyFont="1" applyBorder="1"/>
    <xf numFmtId="49" fontId="16" fillId="0" borderId="21" xfId="0" applyNumberFormat="1" applyFont="1" applyBorder="1"/>
    <xf numFmtId="0" fontId="16" fillId="2" borderId="34" xfId="0" applyFont="1" applyFill="1" applyBorder="1" applyAlignment="1">
      <alignment horizontal="center"/>
    </xf>
    <xf numFmtId="0" fontId="16" fillId="2" borderId="0" xfId="0" applyFont="1" applyFill="1"/>
    <xf numFmtId="44" fontId="16" fillId="2" borderId="0" xfId="0" applyNumberFormat="1" applyFont="1" applyFill="1"/>
    <xf numFmtId="44" fontId="14" fillId="2" borderId="7" xfId="0" applyNumberFormat="1" applyFont="1" applyFill="1" applyBorder="1"/>
    <xf numFmtId="49" fontId="0" fillId="0" borderId="0" xfId="0" applyNumberFormat="1"/>
    <xf numFmtId="0" fontId="0" fillId="0" borderId="0" xfId="0" applyAlignment="1">
      <alignment horizontal="left"/>
    </xf>
    <xf numFmtId="44" fontId="0" fillId="0" borderId="0" xfId="0" applyNumberFormat="1" applyAlignment="1">
      <alignment horizontal="left"/>
    </xf>
    <xf numFmtId="44" fontId="1" fillId="0" borderId="0" xfId="0" applyNumberFormat="1" applyFont="1"/>
    <xf numFmtId="164" fontId="0" fillId="0" borderId="0" xfId="0" applyNumberFormat="1"/>
    <xf numFmtId="44" fontId="0" fillId="0" borderId="0" xfId="0" applyNumberFormat="1"/>
    <xf numFmtId="0" fontId="0" fillId="0" borderId="0" xfId="0" applyAlignment="1">
      <alignment horizontal="center"/>
    </xf>
    <xf numFmtId="49" fontId="16" fillId="0" borderId="18" xfId="0" applyNumberFormat="1" applyFont="1" applyBorder="1" applyAlignment="1">
      <alignment vertical="center"/>
    </xf>
    <xf numFmtId="0" fontId="16" fillId="0" borderId="20" xfId="0" applyFont="1" applyBorder="1" applyAlignment="1" applyProtection="1">
      <alignment horizontal="center" vertical="center"/>
      <protection locked="0"/>
    </xf>
    <xf numFmtId="49" fontId="16" fillId="0" borderId="22" xfId="0" applyNumberFormat="1" applyFont="1" applyBorder="1" applyAlignment="1">
      <alignment vertical="center"/>
    </xf>
    <xf numFmtId="0" fontId="16" fillId="0" borderId="21" xfId="0" applyFont="1" applyBorder="1" applyAlignment="1" applyProtection="1">
      <alignment horizontal="center" vertical="center"/>
      <protection locked="0"/>
    </xf>
    <xf numFmtId="44" fontId="16" fillId="0" borderId="21" xfId="0" applyNumberFormat="1" applyFont="1" applyBorder="1" applyAlignment="1">
      <alignment vertical="center"/>
    </xf>
    <xf numFmtId="0" fontId="16" fillId="0" borderId="42" xfId="2" applyFont="1" applyBorder="1" applyAlignment="1">
      <alignment horizontal="right" vertical="center" wrapText="1"/>
    </xf>
    <xf numFmtId="0" fontId="16" fillId="0" borderId="38" xfId="2" applyFont="1" applyBorder="1" applyAlignment="1">
      <alignment horizontal="right" vertical="center" wrapText="1"/>
    </xf>
    <xf numFmtId="0" fontId="16" fillId="0" borderId="0" xfId="0" applyFont="1" applyAlignment="1">
      <alignment horizontal="right"/>
    </xf>
    <xf numFmtId="0" fontId="16" fillId="0" borderId="3" xfId="0" applyFont="1" applyBorder="1" applyAlignment="1" applyProtection="1">
      <alignment horizontal="center"/>
      <protection locked="0"/>
    </xf>
    <xf numFmtId="49" fontId="0" fillId="0" borderId="0" xfId="0" applyNumberFormat="1" applyAlignment="1">
      <alignment horizontal="center"/>
    </xf>
    <xf numFmtId="0" fontId="8" fillId="0" borderId="0" xfId="0" applyFont="1" applyAlignment="1">
      <alignment horizontal="center"/>
    </xf>
    <xf numFmtId="0" fontId="4" fillId="0" borderId="0" xfId="0" applyFont="1" applyAlignment="1">
      <alignment horizontal="center"/>
    </xf>
    <xf numFmtId="49" fontId="21" fillId="0" borderId="0" xfId="0" applyNumberFormat="1" applyFont="1" applyAlignment="1">
      <alignment horizontal="left" indent="3"/>
    </xf>
    <xf numFmtId="0" fontId="14" fillId="0" borderId="43" xfId="2" applyFont="1" applyBorder="1" applyAlignment="1">
      <alignment horizontal="right" vertical="center"/>
    </xf>
    <xf numFmtId="0" fontId="14" fillId="0" borderId="19" xfId="2" applyFont="1" applyBorder="1" applyAlignment="1">
      <alignment horizontal="right" vertical="center"/>
    </xf>
    <xf numFmtId="0" fontId="18" fillId="0" borderId="43" xfId="2" applyFont="1" applyBorder="1" applyAlignment="1">
      <alignment horizontal="right" vertical="center"/>
    </xf>
    <xf numFmtId="0" fontId="18" fillId="0" borderId="1" xfId="2" applyFont="1" applyBorder="1" applyAlignment="1">
      <alignment horizontal="right" vertical="center"/>
    </xf>
    <xf numFmtId="0" fontId="8" fillId="0" borderId="12" xfId="2" applyFont="1" applyBorder="1" applyAlignment="1">
      <alignment horizontal="right" vertical="center"/>
    </xf>
    <xf numFmtId="0" fontId="8" fillId="0" borderId="41" xfId="2" applyFont="1" applyBorder="1" applyAlignment="1">
      <alignment horizontal="right" vertical="center"/>
    </xf>
    <xf numFmtId="0" fontId="14" fillId="0" borderId="18" xfId="2" applyFont="1" applyBorder="1" applyAlignment="1" applyProtection="1">
      <alignment horizontal="center" vertical="center"/>
      <protection locked="0"/>
    </xf>
    <xf numFmtId="0" fontId="14" fillId="0" borderId="44" xfId="2" applyFont="1" applyBorder="1" applyAlignment="1" applyProtection="1">
      <alignment horizontal="center" vertical="center"/>
      <protection locked="0"/>
    </xf>
    <xf numFmtId="0" fontId="16" fillId="0" borderId="0" xfId="2" applyFont="1" applyAlignment="1">
      <alignment horizontal="center" vertical="center"/>
    </xf>
    <xf numFmtId="49" fontId="14" fillId="0" borderId="0" xfId="0" applyNumberFormat="1" applyFont="1" applyAlignment="1">
      <alignment horizontal="right" vertical="center" wrapText="1"/>
    </xf>
    <xf numFmtId="0" fontId="15" fillId="0" borderId="0" xfId="2" applyFont="1" applyAlignment="1">
      <alignment horizontal="center" vertical="center"/>
    </xf>
    <xf numFmtId="49" fontId="14" fillId="0" borderId="0" xfId="0" applyNumberFormat="1" applyFont="1" applyAlignment="1">
      <alignment horizontal="right" vertical="center"/>
    </xf>
    <xf numFmtId="0" fontId="7" fillId="0" borderId="0" xfId="2" applyFont="1" applyAlignment="1">
      <alignment horizontal="center"/>
    </xf>
    <xf numFmtId="0" fontId="6" fillId="0" borderId="0" xfId="2" applyFont="1" applyAlignment="1">
      <alignment horizontal="center" wrapText="1"/>
    </xf>
    <xf numFmtId="0" fontId="6" fillId="0" borderId="3" xfId="2" applyFont="1" applyBorder="1" applyAlignment="1">
      <alignment horizontal="center" wrapText="1"/>
    </xf>
    <xf numFmtId="0" fontId="23" fillId="0" borderId="0" xfId="2" applyFont="1" applyAlignment="1">
      <alignment horizontal="center"/>
    </xf>
    <xf numFmtId="0" fontId="15" fillId="0" borderId="0" xfId="2" applyFont="1" applyAlignment="1">
      <alignment horizontal="center"/>
    </xf>
    <xf numFmtId="0" fontId="7" fillId="5" borderId="9"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16"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Alignment="1">
      <alignment horizontal="center" vertical="center" wrapText="1"/>
    </xf>
    <xf numFmtId="0" fontId="8" fillId="0" borderId="1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5" xfId="0" applyFont="1" applyBorder="1" applyAlignment="1">
      <alignment horizontal="center" vertical="center" wrapText="1"/>
    </xf>
    <xf numFmtId="49" fontId="15" fillId="0" borderId="0" xfId="0" applyNumberFormat="1" applyFont="1" applyAlignment="1" applyProtection="1">
      <alignment vertical="center"/>
      <protection locked="0"/>
    </xf>
    <xf numFmtId="49" fontId="15" fillId="0" borderId="3" xfId="0" applyNumberFormat="1" applyFont="1" applyBorder="1" applyAlignment="1" applyProtection="1">
      <alignment vertical="center"/>
      <protection locked="0"/>
    </xf>
    <xf numFmtId="0" fontId="21" fillId="0" borderId="0" xfId="0" applyFont="1" applyAlignment="1">
      <alignment horizontal="left" indent="3"/>
    </xf>
    <xf numFmtId="1" fontId="16" fillId="0" borderId="3" xfId="0" applyNumberFormat="1" applyFont="1" applyBorder="1" applyAlignment="1" applyProtection="1">
      <alignment horizontal="center"/>
      <protection locked="0"/>
    </xf>
    <xf numFmtId="49" fontId="16" fillId="0" borderId="13" xfId="0" applyNumberFormat="1" applyFont="1" applyBorder="1" applyAlignment="1">
      <alignment horizontal="right"/>
    </xf>
    <xf numFmtId="49" fontId="16" fillId="0" borderId="0" xfId="0" applyNumberFormat="1" applyFont="1" applyAlignment="1">
      <alignment horizontal="right"/>
    </xf>
    <xf numFmtId="0" fontId="2" fillId="0" borderId="0" xfId="0" applyFont="1" applyAlignment="1">
      <alignment horizontal="left" indent="1"/>
    </xf>
    <xf numFmtId="44" fontId="14" fillId="0" borderId="28" xfId="0" applyNumberFormat="1" applyFont="1" applyBorder="1" applyAlignment="1">
      <alignment horizontal="right" vertical="center"/>
    </xf>
    <xf numFmtId="44" fontId="14" fillId="0" borderId="11" xfId="0" applyNumberFormat="1" applyFont="1" applyBorder="1" applyAlignment="1">
      <alignment horizontal="right" vertical="center"/>
    </xf>
    <xf numFmtId="0" fontId="14" fillId="0" borderId="30" xfId="0" applyFont="1" applyBorder="1" applyAlignment="1">
      <alignment horizontal="right" vertical="center"/>
    </xf>
    <xf numFmtId="0" fontId="14" fillId="0" borderId="24" xfId="0" applyFont="1" applyBorder="1" applyAlignment="1">
      <alignment horizontal="right" vertical="center"/>
    </xf>
    <xf numFmtId="0" fontId="14" fillId="0" borderId="31" xfId="0" applyFont="1" applyBorder="1" applyAlignment="1">
      <alignment horizontal="right" vertical="center"/>
    </xf>
    <xf numFmtId="0" fontId="14" fillId="0" borderId="29" xfId="0" applyFont="1" applyBorder="1" applyAlignment="1">
      <alignment horizontal="right" vertical="center"/>
    </xf>
    <xf numFmtId="0" fontId="14" fillId="0" borderId="3" xfId="0" applyFont="1" applyBorder="1" applyAlignment="1">
      <alignment horizontal="right" vertical="center"/>
    </xf>
    <xf numFmtId="0" fontId="14" fillId="0" borderId="23" xfId="0" applyFont="1" applyBorder="1" applyAlignment="1">
      <alignment horizontal="right" vertical="center"/>
    </xf>
    <xf numFmtId="44" fontId="14" fillId="0" borderId="8" xfId="0" applyNumberFormat="1" applyFont="1" applyBorder="1" applyAlignment="1" applyProtection="1">
      <alignment horizontal="right" vertical="center"/>
      <protection locked="0"/>
    </xf>
    <xf numFmtId="44" fontId="14" fillId="0" borderId="11" xfId="0" applyNumberFormat="1" applyFont="1" applyBorder="1" applyAlignment="1" applyProtection="1">
      <alignment horizontal="right" vertical="center"/>
      <protection locked="0"/>
    </xf>
    <xf numFmtId="0" fontId="15" fillId="0" borderId="30" xfId="0" applyFont="1" applyBorder="1" applyAlignment="1">
      <alignment horizontal="right" vertical="center"/>
    </xf>
    <xf numFmtId="0" fontId="20" fillId="0" borderId="24" xfId="0" applyFont="1" applyBorder="1" applyAlignment="1">
      <alignment horizontal="right" vertical="center"/>
    </xf>
    <xf numFmtId="0" fontId="20" fillId="0" borderId="31" xfId="0" applyFont="1" applyBorder="1" applyAlignment="1">
      <alignment horizontal="right" vertical="center"/>
    </xf>
    <xf numFmtId="0" fontId="20" fillId="0" borderId="12" xfId="0" applyFont="1" applyBorder="1" applyAlignment="1">
      <alignment horizontal="right" vertical="center"/>
    </xf>
    <xf numFmtId="0" fontId="20" fillId="0" borderId="5" xfId="0" applyFont="1" applyBorder="1" applyAlignment="1">
      <alignment horizontal="right" vertical="center"/>
    </xf>
    <xf numFmtId="0" fontId="20" fillId="0" borderId="32" xfId="0" applyFont="1" applyBorder="1" applyAlignment="1">
      <alignment horizontal="right" vertical="center"/>
    </xf>
    <xf numFmtId="44" fontId="14" fillId="0" borderId="33" xfId="0" applyNumberFormat="1" applyFont="1" applyBorder="1" applyAlignment="1" applyProtection="1">
      <alignment horizontal="right" vertical="center"/>
      <protection locked="0"/>
    </xf>
    <xf numFmtId="49" fontId="2" fillId="0" borderId="0" xfId="0" applyNumberFormat="1" applyFont="1" applyAlignment="1">
      <alignment horizontal="left" indent="1"/>
    </xf>
    <xf numFmtId="0" fontId="16" fillId="0" borderId="18" xfId="0" applyFont="1" applyBorder="1" applyAlignment="1">
      <alignment horizontal="left"/>
    </xf>
    <xf numFmtId="0" fontId="16" fillId="0" borderId="1" xfId="0" applyFont="1" applyBorder="1" applyAlignment="1">
      <alignment horizontal="left"/>
    </xf>
    <xf numFmtId="0" fontId="16" fillId="0" borderId="19" xfId="0" applyFont="1" applyBorder="1" applyAlignment="1">
      <alignment horizontal="left"/>
    </xf>
    <xf numFmtId="49" fontId="15" fillId="4" borderId="37" xfId="0" applyNumberFormat="1" applyFont="1" applyFill="1" applyBorder="1" applyAlignment="1">
      <alignment horizontal="right" vertical="center" indent="1"/>
    </xf>
    <xf numFmtId="49" fontId="15" fillId="4" borderId="26" xfId="0" applyNumberFormat="1" applyFont="1" applyFill="1" applyBorder="1" applyAlignment="1">
      <alignment horizontal="right" vertical="center" indent="1"/>
    </xf>
    <xf numFmtId="49" fontId="15" fillId="4" borderId="27" xfId="0" applyNumberFormat="1" applyFont="1" applyFill="1" applyBorder="1" applyAlignment="1">
      <alignment horizontal="right" vertical="center" indent="1"/>
    </xf>
    <xf numFmtId="49" fontId="19" fillId="0" borderId="6" xfId="0" applyNumberFormat="1" applyFont="1" applyBorder="1" applyAlignment="1">
      <alignment horizontal="left"/>
    </xf>
    <xf numFmtId="49" fontId="19" fillId="0" borderId="7" xfId="0" applyNumberFormat="1" applyFont="1" applyBorder="1" applyAlignment="1">
      <alignment horizontal="left"/>
    </xf>
    <xf numFmtId="49" fontId="19" fillId="0" borderId="0" xfId="0" applyNumberFormat="1" applyFont="1" applyAlignment="1">
      <alignment horizontal="left" vertical="center" wrapText="1"/>
    </xf>
    <xf numFmtId="49" fontId="19" fillId="0" borderId="16" xfId="0" applyNumberFormat="1" applyFont="1" applyBorder="1" applyAlignment="1">
      <alignment horizontal="left" vertical="center" wrapText="1"/>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14" fillId="0" borderId="10"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8" fillId="0" borderId="4" xfId="0" applyFont="1" applyBorder="1" applyAlignment="1">
      <alignment horizontal="center" vertical="center"/>
    </xf>
    <xf numFmtId="0" fontId="18" fillId="0" borderId="23" xfId="0" applyFont="1" applyBorder="1" applyAlignment="1">
      <alignment horizontal="center" vertical="center"/>
    </xf>
    <xf numFmtId="49" fontId="15" fillId="4" borderId="36" xfId="0" applyNumberFormat="1" applyFont="1" applyFill="1" applyBorder="1" applyAlignment="1">
      <alignment horizontal="right" vertical="center" indent="1"/>
    </xf>
    <xf numFmtId="49" fontId="15" fillId="4" borderId="24" xfId="0" applyNumberFormat="1" applyFont="1" applyFill="1" applyBorder="1" applyAlignment="1">
      <alignment horizontal="right" vertical="center" indent="1"/>
    </xf>
    <xf numFmtId="49" fontId="15" fillId="4" borderId="25" xfId="0" applyNumberFormat="1" applyFont="1" applyFill="1" applyBorder="1" applyAlignment="1">
      <alignment horizontal="right" vertical="center" indent="1"/>
    </xf>
    <xf numFmtId="0" fontId="8" fillId="0" borderId="0" xfId="0" applyFont="1" applyAlignment="1">
      <alignment horizontal="center" vertical="center"/>
    </xf>
    <xf numFmtId="0" fontId="8" fillId="0" borderId="18" xfId="0" applyFont="1" applyBorder="1" applyAlignment="1">
      <alignment horizontal="center"/>
    </xf>
    <xf numFmtId="0" fontId="8" fillId="0" borderId="1" xfId="0" applyFont="1" applyBorder="1" applyAlignment="1">
      <alignment horizontal="center"/>
    </xf>
    <xf numFmtId="0" fontId="8" fillId="0" borderId="19" xfId="0" applyFont="1" applyBorder="1" applyAlignment="1">
      <alignment horizontal="center"/>
    </xf>
    <xf numFmtId="0" fontId="16" fillId="0" borderId="18" xfId="0" applyFont="1" applyBorder="1" applyAlignment="1">
      <alignment horizontal="left" vertical="center"/>
    </xf>
    <xf numFmtId="0" fontId="16" fillId="0" borderId="1" xfId="0" applyFont="1" applyBorder="1" applyAlignment="1">
      <alignment horizontal="left" vertical="center"/>
    </xf>
    <xf numFmtId="0" fontId="16" fillId="0" borderId="19" xfId="0" applyFont="1" applyBorder="1" applyAlignment="1">
      <alignment horizontal="left" vertical="center"/>
    </xf>
    <xf numFmtId="0" fontId="16" fillId="0" borderId="18" xfId="0" applyFont="1" applyBorder="1" applyAlignment="1">
      <alignment horizontal="left" vertical="center" wrapText="1"/>
    </xf>
    <xf numFmtId="0" fontId="16" fillId="0" borderId="1" xfId="0" applyFont="1" applyBorder="1" applyAlignment="1">
      <alignment horizontal="left" vertical="center" wrapText="1"/>
    </xf>
    <xf numFmtId="0" fontId="16" fillId="0" borderId="19" xfId="0" applyFont="1" applyBorder="1" applyAlignment="1">
      <alignment horizontal="left" vertical="center" wrapText="1"/>
    </xf>
  </cellXfs>
  <cellStyles count="5">
    <cellStyle name="Currency" xfId="1" builtinId="4"/>
    <cellStyle name="Currency 2" xfId="4" xr:uid="{10D2B566-1E01-4322-8873-4851ADEF7523}"/>
    <cellStyle name="Normal" xfId="0" builtinId="0"/>
    <cellStyle name="Normal 2" xfId="3" xr:uid="{2A0CD92C-42F3-46DF-B013-AF6C2115058B}"/>
    <cellStyle name="Normal_MI-Order Summ/Pymt Info.xls" xfId="2" xr:uid="{00000000-0005-0000-0000-000004000000}"/>
  </cellStyles>
  <dxfs count="0"/>
  <tableStyles count="0" defaultTableStyle="TableStyleMedium9" defaultPivotStyle="PivotStyleLight16"/>
  <colors>
    <mruColors>
      <color rgb="FFA50021"/>
      <color rgb="FF800080"/>
      <color rgb="FF339966"/>
      <color rgb="FF006600"/>
      <color rgb="FFCC6600"/>
      <color rgb="FFCC00FF"/>
      <color rgb="FF9933FF"/>
      <color rgb="FFFF1515"/>
      <color rgb="FFFF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9526</xdr:colOff>
      <xdr:row>10</xdr:row>
      <xdr:rowOff>38101</xdr:rowOff>
    </xdr:from>
    <xdr:ext cx="3305174" cy="169544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7626" y="4133851"/>
          <a:ext cx="3305174" cy="1695449"/>
        </a:xfrm>
        <a:prstGeom prst="rect">
          <a:avLst/>
        </a:prstGeom>
        <a:solidFill>
          <a:schemeClr val="bg1">
            <a:lumMod val="85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ct val="150000"/>
            </a:lnSpc>
          </a:pPr>
          <a:r>
            <a:rPr lang="en-US" sz="1000" b="0" i="0" u="none" strike="noStrike" baseline="0">
              <a:solidFill>
                <a:schemeClr val="tx1"/>
              </a:solidFill>
              <a:effectLst/>
              <a:latin typeface="+mn-lt"/>
              <a:ea typeface="+mn-ea"/>
              <a:cs typeface="+mn-cs"/>
            </a:rPr>
            <a:t>The Michigan Model for Health Clearinghouse is required to have on hand the </a:t>
          </a:r>
          <a:r>
            <a:rPr lang="en-US" sz="1000" b="1" i="0" u="none" strike="noStrike" baseline="0">
              <a:solidFill>
                <a:schemeClr val="tx1"/>
              </a:solidFill>
              <a:effectLst/>
              <a:latin typeface="+mn-lt"/>
              <a:ea typeface="+mn-ea"/>
              <a:cs typeface="+mn-cs"/>
            </a:rPr>
            <a:t>Michigan Sales and Use Tax Certificate of Exemption </a:t>
          </a:r>
          <a:r>
            <a:rPr lang="en-US" sz="1000" b="0" i="0" u="none" strike="noStrike" baseline="0">
              <a:solidFill>
                <a:schemeClr val="tx1"/>
              </a:solidFill>
              <a:effectLst/>
              <a:latin typeface="+mn-lt"/>
              <a:ea typeface="+mn-ea"/>
              <a:cs typeface="+mn-cs"/>
            </a:rPr>
            <a:t>for all Michigan customers who claim tax exempt status. Please fax this document to 517.699.7700 if you have not already done so within the last year. Until this document is on file, the MMHC is required to treat your organization as a taxable customer. </a:t>
          </a:r>
          <a:endParaRPr lang="en-US" sz="1000" baseline="0"/>
        </a:p>
      </xdr:txBody>
    </xdr:sp>
    <xdr:clientData/>
  </xdr:oneCellAnchor>
  <xdr:twoCellAnchor editAs="oneCell">
    <xdr:from>
      <xdr:col>1</xdr:col>
      <xdr:colOff>438150</xdr:colOff>
      <xdr:row>0</xdr:row>
      <xdr:rowOff>123825</xdr:rowOff>
    </xdr:from>
    <xdr:to>
      <xdr:col>14</xdr:col>
      <xdr:colOff>388143</xdr:colOff>
      <xdr:row>1</xdr:row>
      <xdr:rowOff>142725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123825"/>
          <a:ext cx="7579518" cy="999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0</xdr:row>
      <xdr:rowOff>0</xdr:rowOff>
    </xdr:from>
    <xdr:ext cx="6943248" cy="994260"/>
    <xdr:pic>
      <xdr:nvPicPr>
        <xdr:cNvPr id="2" name="Picture 1">
          <a:extLst>
            <a:ext uri="{FF2B5EF4-FFF2-40B4-BE49-F238E27FC236}">
              <a16:creationId xmlns:a16="http://schemas.microsoft.com/office/drawing/2014/main" id="{46749607-9561-4458-9728-83C18DF2A0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0" y="0"/>
          <a:ext cx="6943248" cy="99426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33"/>
  <sheetViews>
    <sheetView zoomScaleNormal="100" zoomScaleSheetLayoutView="100" workbookViewId="0">
      <selection activeCell="I5" sqref="I5:O5"/>
    </sheetView>
  </sheetViews>
  <sheetFormatPr defaultColWidth="9.140625" defaultRowHeight="20.100000000000001" customHeight="1"/>
  <cols>
    <col min="1" max="1" width="0.5703125" customWidth="1"/>
    <col min="2" max="2" width="25.5703125" customWidth="1"/>
    <col min="3" max="3" width="11.85546875" customWidth="1"/>
    <col min="4" max="4" width="12.42578125" customWidth="1"/>
    <col min="5" max="5" width="4.140625" customWidth="1"/>
    <col min="6" max="6" width="5.42578125" customWidth="1"/>
    <col min="7" max="7" width="4.7109375" customWidth="1"/>
    <col min="8" max="8" width="6.85546875" customWidth="1"/>
    <col min="9" max="9" width="7.28515625" customWidth="1"/>
    <col min="10" max="10" width="6.5703125" customWidth="1"/>
    <col min="11" max="11" width="8" customWidth="1"/>
    <col min="12" max="12" width="5.5703125" customWidth="1"/>
    <col min="13" max="13" width="10.140625" customWidth="1"/>
    <col min="14" max="14" width="5.85546875" customWidth="1"/>
    <col min="15" max="15" width="9.28515625" customWidth="1"/>
  </cols>
  <sheetData>
    <row r="1" spans="1:15" ht="77.25" customHeight="1">
      <c r="A1" s="79"/>
      <c r="B1" s="79"/>
      <c r="C1" s="79"/>
      <c r="D1" s="79"/>
      <c r="E1" s="79"/>
      <c r="F1" s="79"/>
      <c r="G1" s="79"/>
      <c r="H1" s="79"/>
    </row>
    <row r="2" spans="1:15" ht="34.5" customHeight="1">
      <c r="A2" s="80" t="s">
        <v>84</v>
      </c>
      <c r="B2" s="80"/>
      <c r="C2" s="80"/>
      <c r="D2" s="80"/>
      <c r="E2" s="80"/>
      <c r="F2" s="80"/>
      <c r="G2" s="80"/>
      <c r="H2" s="80"/>
      <c r="I2" s="80"/>
      <c r="J2" s="80"/>
      <c r="K2" s="80"/>
      <c r="L2" s="80"/>
      <c r="M2" s="80"/>
      <c r="N2" s="80"/>
      <c r="O2" s="80"/>
    </row>
    <row r="3" spans="1:15" ht="18.75" customHeight="1">
      <c r="H3" s="81"/>
      <c r="I3" s="81"/>
      <c r="J3" s="81"/>
      <c r="K3" s="81"/>
      <c r="L3" s="81"/>
    </row>
    <row r="4" spans="1:15" s="8" customFormat="1" ht="27" customHeight="1" thickBot="1">
      <c r="A4" s="4"/>
      <c r="B4" s="5" t="s">
        <v>2</v>
      </c>
      <c r="C4" s="6"/>
      <c r="D4" s="7"/>
      <c r="E4" s="82" t="s">
        <v>0</v>
      </c>
      <c r="F4" s="82"/>
      <c r="G4" s="82"/>
      <c r="H4" s="82"/>
      <c r="I4" s="82"/>
      <c r="J4" s="82"/>
      <c r="K4" s="82"/>
      <c r="L4" s="82"/>
    </row>
    <row r="5" spans="1:15" s="8" customFormat="1" ht="30.2" customHeight="1">
      <c r="A5" s="4"/>
      <c r="B5" s="75" t="s">
        <v>53</v>
      </c>
      <c r="C5" s="76"/>
      <c r="D5" s="9"/>
      <c r="E5" s="77" t="s">
        <v>1</v>
      </c>
      <c r="F5" s="77"/>
      <c r="G5" s="77"/>
      <c r="H5" s="77"/>
      <c r="I5" s="78"/>
      <c r="J5" s="78"/>
      <c r="K5" s="78"/>
      <c r="L5" s="78"/>
      <c r="M5" s="78"/>
      <c r="N5" s="78"/>
      <c r="O5" s="78"/>
    </row>
    <row r="6" spans="1:15" s="8" customFormat="1" ht="27" customHeight="1">
      <c r="B6" s="21" t="s">
        <v>85</v>
      </c>
      <c r="C6" s="89"/>
      <c r="D6" s="90"/>
      <c r="E6" s="77" t="s">
        <v>3</v>
      </c>
      <c r="F6" s="77"/>
      <c r="G6" s="77"/>
      <c r="H6" s="77"/>
      <c r="I6" s="78"/>
      <c r="J6" s="78"/>
      <c r="K6" s="78"/>
      <c r="L6" s="78"/>
      <c r="M6" s="78"/>
      <c r="N6" s="78"/>
      <c r="O6" s="78"/>
    </row>
    <row r="7" spans="1:15" s="8" customFormat="1" ht="27" customHeight="1">
      <c r="B7" s="83" t="s">
        <v>91</v>
      </c>
      <c r="C7" s="84"/>
      <c r="D7" s="10"/>
      <c r="E7" s="77" t="s">
        <v>54</v>
      </c>
      <c r="F7" s="77"/>
      <c r="G7" s="77"/>
      <c r="H7" s="77"/>
      <c r="I7" s="78"/>
      <c r="J7" s="78"/>
      <c r="K7" s="78"/>
      <c r="L7" s="78"/>
      <c r="M7" s="78"/>
      <c r="N7" s="78"/>
      <c r="O7" s="78"/>
    </row>
    <row r="8" spans="1:15" s="8" customFormat="1" ht="27" customHeight="1" thickBot="1">
      <c r="B8" s="85" t="s">
        <v>92</v>
      </c>
      <c r="C8" s="86"/>
      <c r="D8" s="11"/>
      <c r="E8" s="77" t="s">
        <v>4</v>
      </c>
      <c r="F8" s="77"/>
      <c r="G8" s="77"/>
      <c r="H8" s="77"/>
      <c r="I8" s="78"/>
      <c r="J8" s="78"/>
      <c r="K8" s="78"/>
      <c r="L8" s="78"/>
      <c r="M8" s="78"/>
      <c r="N8" s="78"/>
      <c r="O8" s="78"/>
    </row>
    <row r="9" spans="1:15" s="8" customFormat="1" ht="27" customHeight="1" thickTop="1" thickBot="1">
      <c r="B9" s="87" t="s">
        <v>9</v>
      </c>
      <c r="C9" s="88"/>
      <c r="D9" s="12"/>
      <c r="E9" s="77" t="s">
        <v>5</v>
      </c>
      <c r="F9" s="77"/>
      <c r="G9" s="77"/>
      <c r="H9" s="77"/>
      <c r="I9" s="78"/>
      <c r="J9" s="78"/>
      <c r="K9" s="78"/>
      <c r="L9" s="78"/>
      <c r="M9" s="78"/>
      <c r="N9" s="78"/>
      <c r="O9" s="78"/>
    </row>
    <row r="10" spans="1:15" s="8" customFormat="1" ht="27" customHeight="1">
      <c r="B10" s="5" t="s">
        <v>11</v>
      </c>
      <c r="C10" s="13"/>
      <c r="D10" s="13"/>
      <c r="E10" s="77" t="s">
        <v>6</v>
      </c>
      <c r="F10" s="77"/>
      <c r="G10" s="77"/>
      <c r="H10" s="77"/>
      <c r="I10" s="78"/>
      <c r="J10" s="78"/>
      <c r="K10" s="78"/>
      <c r="L10" s="78"/>
      <c r="M10" s="78"/>
      <c r="N10" s="78"/>
      <c r="O10" s="78"/>
    </row>
    <row r="11" spans="1:15" s="8" customFormat="1" ht="27" customHeight="1">
      <c r="B11" s="93"/>
      <c r="C11" s="91"/>
      <c r="D11" s="91"/>
      <c r="E11" s="77" t="s">
        <v>7</v>
      </c>
      <c r="F11" s="77"/>
      <c r="G11" s="77"/>
      <c r="H11" s="77"/>
      <c r="I11" s="78"/>
      <c r="J11" s="78"/>
      <c r="K11" s="78"/>
      <c r="L11" s="78"/>
      <c r="M11" s="78"/>
      <c r="N11" s="78"/>
      <c r="O11" s="78"/>
    </row>
    <row r="12" spans="1:15" s="8" customFormat="1" ht="27" customHeight="1">
      <c r="B12" s="91"/>
      <c r="C12" s="91"/>
      <c r="D12" s="91"/>
      <c r="E12" s="77" t="s">
        <v>8</v>
      </c>
      <c r="F12" s="77"/>
      <c r="G12" s="77"/>
      <c r="H12" s="77"/>
      <c r="I12" s="78"/>
      <c r="J12" s="78"/>
      <c r="K12" s="78"/>
      <c r="L12" s="78"/>
      <c r="M12" s="78"/>
      <c r="N12" s="78"/>
      <c r="O12" s="78"/>
    </row>
    <row r="13" spans="1:15" s="8" customFormat="1" ht="27" customHeight="1">
      <c r="B13" s="91"/>
      <c r="C13" s="91"/>
      <c r="D13" s="91"/>
      <c r="E13" s="77" t="s">
        <v>10</v>
      </c>
      <c r="F13" s="77"/>
      <c r="G13" s="77"/>
      <c r="H13" s="77"/>
      <c r="I13" s="78"/>
      <c r="J13" s="78"/>
      <c r="K13" s="78"/>
      <c r="L13" s="78"/>
      <c r="M13" s="78"/>
      <c r="N13" s="78"/>
      <c r="O13" s="78"/>
    </row>
    <row r="14" spans="1:15" s="8" customFormat="1" ht="26.45" customHeight="1">
      <c r="B14" s="91"/>
      <c r="C14" s="91"/>
      <c r="D14" s="91"/>
      <c r="E14" s="82" t="s">
        <v>93</v>
      </c>
      <c r="F14" s="82"/>
      <c r="G14" s="82"/>
      <c r="H14" s="82"/>
      <c r="I14" s="82"/>
      <c r="J14" s="82"/>
      <c r="K14" s="82"/>
      <c r="L14" s="82"/>
      <c r="M14" s="82"/>
      <c r="N14" s="82"/>
      <c r="O14" s="82"/>
    </row>
    <row r="15" spans="1:15" s="8" customFormat="1" ht="23.1" customHeight="1">
      <c r="B15" s="91"/>
      <c r="C15" s="91"/>
      <c r="D15" s="91"/>
      <c r="E15" s="14"/>
      <c r="F15" s="92" t="s">
        <v>55</v>
      </c>
      <c r="G15" s="92"/>
      <c r="H15" s="92"/>
      <c r="I15" s="92"/>
      <c r="J15" s="15"/>
      <c r="K15" s="16" t="s">
        <v>56</v>
      </c>
      <c r="L15" s="15"/>
      <c r="M15" s="17" t="s">
        <v>57</v>
      </c>
    </row>
    <row r="16" spans="1:15" s="8" customFormat="1" ht="18" customHeight="1">
      <c r="B16" s="91"/>
      <c r="C16" s="91"/>
      <c r="D16" s="91"/>
      <c r="E16" s="92" t="s">
        <v>58</v>
      </c>
      <c r="F16" s="94"/>
      <c r="G16" s="94"/>
      <c r="H16" s="94"/>
      <c r="I16" s="94"/>
      <c r="J16" s="94"/>
      <c r="K16" s="94"/>
      <c r="L16" s="94"/>
      <c r="M16" s="94"/>
      <c r="N16" s="94"/>
      <c r="O16" s="94"/>
    </row>
    <row r="17" spans="2:15" s="8" customFormat="1" ht="18" customHeight="1">
      <c r="B17" s="95" t="s">
        <v>21</v>
      </c>
      <c r="C17" s="95"/>
      <c r="D17" s="95"/>
      <c r="E17" s="94"/>
      <c r="F17" s="94"/>
      <c r="G17" s="94"/>
      <c r="H17" s="94"/>
      <c r="I17" s="94"/>
      <c r="J17" s="94"/>
      <c r="K17" s="94"/>
      <c r="L17" s="94"/>
      <c r="M17" s="94"/>
      <c r="N17" s="94"/>
      <c r="O17" s="94"/>
    </row>
    <row r="18" spans="2:15" s="8" customFormat="1" ht="27" customHeight="1">
      <c r="B18" s="95" t="s">
        <v>23</v>
      </c>
      <c r="C18" s="95"/>
      <c r="D18" s="95"/>
      <c r="E18" s="77" t="s">
        <v>54</v>
      </c>
      <c r="F18" s="77"/>
      <c r="G18" s="77"/>
      <c r="H18" s="77"/>
      <c r="I18" s="78"/>
      <c r="J18" s="78"/>
      <c r="K18" s="78"/>
      <c r="L18" s="78"/>
      <c r="M18" s="78"/>
      <c r="N18" s="78"/>
      <c r="O18" s="78"/>
    </row>
    <row r="19" spans="2:15" s="8" customFormat="1" ht="27" customHeight="1">
      <c r="B19" s="99" t="s">
        <v>24</v>
      </c>
      <c r="C19" s="99"/>
      <c r="D19" s="99"/>
      <c r="E19" s="77" t="s">
        <v>12</v>
      </c>
      <c r="F19" s="77"/>
      <c r="G19" s="77"/>
      <c r="H19" s="77"/>
      <c r="I19" s="78"/>
      <c r="J19" s="78"/>
      <c r="K19" s="78"/>
      <c r="L19" s="78"/>
      <c r="M19" s="78"/>
      <c r="N19" s="78"/>
      <c r="O19" s="78"/>
    </row>
    <row r="20" spans="2:15" s="8" customFormat="1" ht="27" customHeight="1">
      <c r="B20" s="99" t="s">
        <v>59</v>
      </c>
      <c r="C20" s="99"/>
      <c r="D20" s="99"/>
      <c r="E20" s="77" t="s">
        <v>4</v>
      </c>
      <c r="F20" s="77"/>
      <c r="G20" s="77"/>
      <c r="H20" s="77"/>
      <c r="I20" s="78"/>
      <c r="J20" s="78"/>
      <c r="K20" s="78"/>
      <c r="L20" s="78"/>
      <c r="M20" s="78"/>
      <c r="N20" s="78"/>
      <c r="O20" s="78"/>
    </row>
    <row r="21" spans="2:15" s="8" customFormat="1" ht="27" customHeight="1">
      <c r="B21" s="96" t="s">
        <v>95</v>
      </c>
      <c r="C21" s="96"/>
      <c r="D21" s="96"/>
      <c r="E21" s="77" t="s">
        <v>5</v>
      </c>
      <c r="F21" s="77"/>
      <c r="G21" s="77"/>
      <c r="H21" s="77"/>
      <c r="I21" s="78"/>
      <c r="J21" s="78"/>
      <c r="K21" s="78"/>
      <c r="L21" s="78"/>
      <c r="M21" s="78"/>
      <c r="N21" s="78"/>
      <c r="O21" s="78"/>
    </row>
    <row r="22" spans="2:15" s="8" customFormat="1" ht="27" customHeight="1">
      <c r="B22" s="97"/>
      <c r="C22" s="97"/>
      <c r="D22" s="97"/>
      <c r="E22" s="77" t="s">
        <v>6</v>
      </c>
      <c r="F22" s="77"/>
      <c r="G22" s="77"/>
      <c r="H22" s="77"/>
      <c r="I22" s="78"/>
      <c r="J22" s="78"/>
      <c r="K22" s="78"/>
      <c r="L22" s="78"/>
      <c r="M22" s="78"/>
      <c r="N22" s="78"/>
      <c r="O22" s="78"/>
    </row>
    <row r="23" spans="2:15" s="8" customFormat="1" ht="27" customHeight="1">
      <c r="B23" s="98" t="s">
        <v>60</v>
      </c>
      <c r="C23" s="98"/>
      <c r="D23" s="98"/>
      <c r="E23" s="77" t="s">
        <v>7</v>
      </c>
      <c r="F23" s="77"/>
      <c r="G23" s="77"/>
      <c r="H23" s="77"/>
      <c r="I23" s="78"/>
      <c r="J23" s="78"/>
      <c r="K23" s="78"/>
      <c r="L23" s="78"/>
      <c r="M23" s="78"/>
      <c r="N23" s="78"/>
      <c r="O23" s="78"/>
    </row>
    <row r="24" spans="2:15" s="8" customFormat="1" ht="27" customHeight="1">
      <c r="B24" s="98" t="s">
        <v>61</v>
      </c>
      <c r="C24" s="98"/>
      <c r="D24" s="98"/>
      <c r="E24" s="77" t="s">
        <v>8</v>
      </c>
      <c r="F24" s="77"/>
      <c r="G24" s="77"/>
      <c r="H24" s="77"/>
      <c r="I24" s="78"/>
      <c r="J24" s="78"/>
      <c r="K24" s="78"/>
      <c r="L24" s="78"/>
      <c r="M24" s="78"/>
      <c r="N24" s="78"/>
      <c r="O24" s="78"/>
    </row>
    <row r="25" spans="2:15" s="8" customFormat="1" ht="26.45" customHeight="1" thickBot="1">
      <c r="E25" s="114" t="s">
        <v>13</v>
      </c>
      <c r="F25" s="114"/>
      <c r="G25" s="114"/>
      <c r="H25" s="114"/>
      <c r="I25" s="114"/>
      <c r="J25" s="114"/>
      <c r="K25" s="114"/>
      <c r="L25" s="114"/>
      <c r="M25" s="114"/>
      <c r="N25" s="114"/>
      <c r="O25" s="114"/>
    </row>
    <row r="26" spans="2:15" s="8" customFormat="1" ht="27" customHeight="1">
      <c r="B26" s="100" t="s">
        <v>86</v>
      </c>
      <c r="C26" s="101"/>
      <c r="D26" s="102"/>
      <c r="E26" s="77" t="s">
        <v>14</v>
      </c>
      <c r="F26" s="77"/>
      <c r="G26" s="77"/>
      <c r="H26" s="77"/>
      <c r="I26" s="78"/>
      <c r="J26" s="78"/>
      <c r="K26" s="78"/>
      <c r="L26" s="78"/>
      <c r="M26" s="78"/>
      <c r="N26" s="78"/>
      <c r="O26" s="78"/>
    </row>
    <row r="27" spans="2:15" s="8" customFormat="1" ht="27" customHeight="1">
      <c r="B27" s="103"/>
      <c r="C27" s="104"/>
      <c r="D27" s="105"/>
      <c r="E27" s="77" t="s">
        <v>15</v>
      </c>
      <c r="F27" s="77"/>
      <c r="G27" s="77"/>
      <c r="H27" s="77"/>
      <c r="I27" s="78"/>
      <c r="J27" s="78"/>
      <c r="K27" s="78"/>
      <c r="L27" s="78"/>
      <c r="M27" s="78"/>
      <c r="N27" s="78"/>
      <c r="O27" s="78"/>
    </row>
    <row r="28" spans="2:15" s="8" customFormat="1" ht="27" customHeight="1">
      <c r="B28" s="106" t="s">
        <v>94</v>
      </c>
      <c r="C28" s="107"/>
      <c r="D28" s="108"/>
      <c r="E28" s="77" t="s">
        <v>16</v>
      </c>
      <c r="F28" s="77"/>
      <c r="G28" s="77"/>
      <c r="H28" s="77"/>
      <c r="I28" s="115"/>
      <c r="J28" s="115"/>
      <c r="K28" s="115"/>
      <c r="L28" s="115"/>
      <c r="M28" s="115"/>
      <c r="N28" s="115"/>
      <c r="O28" s="115"/>
    </row>
    <row r="29" spans="2:15" s="8" customFormat="1" ht="27" customHeight="1">
      <c r="B29" s="106"/>
      <c r="C29" s="107"/>
      <c r="D29" s="108"/>
      <c r="E29" s="77" t="s">
        <v>17</v>
      </c>
      <c r="F29" s="77"/>
      <c r="G29" s="77"/>
      <c r="H29" s="77"/>
      <c r="I29" s="78"/>
      <c r="J29" s="78"/>
      <c r="K29" s="78"/>
      <c r="L29" s="78"/>
      <c r="M29" s="78"/>
      <c r="N29" s="78"/>
      <c r="O29" s="78"/>
    </row>
    <row r="30" spans="2:15" s="8" customFormat="1" ht="27" customHeight="1">
      <c r="B30" s="106"/>
      <c r="C30" s="107"/>
      <c r="D30" s="108"/>
      <c r="E30" s="116" t="s">
        <v>62</v>
      </c>
      <c r="F30" s="117"/>
      <c r="G30" s="117"/>
      <c r="H30" s="18"/>
      <c r="I30" s="19" t="s">
        <v>19</v>
      </c>
      <c r="J30" s="18"/>
      <c r="K30" s="19" t="s">
        <v>63</v>
      </c>
      <c r="L30" s="18"/>
      <c r="M30" s="19" t="s">
        <v>18</v>
      </c>
      <c r="N30" s="20"/>
      <c r="O30" s="19" t="s">
        <v>20</v>
      </c>
    </row>
    <row r="31" spans="2:15" s="8" customFormat="1" ht="21.2" customHeight="1" thickBot="1">
      <c r="B31" s="109"/>
      <c r="C31" s="110"/>
      <c r="D31" s="111"/>
      <c r="F31" s="112" t="s">
        <v>22</v>
      </c>
      <c r="G31" s="112"/>
      <c r="H31" s="112"/>
      <c r="I31" s="112"/>
      <c r="J31" s="112"/>
      <c r="K31" s="112"/>
      <c r="L31" s="112"/>
      <c r="M31" s="112"/>
      <c r="N31" s="112"/>
      <c r="O31" s="112"/>
    </row>
    <row r="32" spans="2:15" s="8" customFormat="1" ht="21.2" customHeight="1">
      <c r="F32" s="113"/>
      <c r="G32" s="113"/>
      <c r="H32" s="113"/>
      <c r="I32" s="113"/>
      <c r="J32" s="113"/>
      <c r="K32" s="113"/>
      <c r="L32" s="113"/>
      <c r="M32" s="113"/>
      <c r="N32" s="113"/>
      <c r="O32" s="113"/>
    </row>
    <row r="33" spans="6:12" ht="21.2" customHeight="1">
      <c r="F33" s="1"/>
      <c r="G33" s="1"/>
      <c r="H33" s="1"/>
      <c r="I33" s="1"/>
      <c r="J33" s="1"/>
      <c r="K33" s="1"/>
      <c r="L33" s="1"/>
    </row>
  </sheetData>
  <sheetProtection algorithmName="SHA-512" hashValue="TvVgE82guBOzwfLasTRXijmTabLXwFCWj5LgTBm+upPB/wOrMlDkfKRVc5+tfbQvKoxJkezSXLqMQL0CAtxQsg==" saltValue="3GoX44ejfDe9EUo/bHIv8w==" spinCount="100000" sheet="1" selectLockedCells="1"/>
  <mergeCells count="71">
    <mergeCell ref="B26:D27"/>
    <mergeCell ref="B28:D31"/>
    <mergeCell ref="F31:O32"/>
    <mergeCell ref="E25:O25"/>
    <mergeCell ref="E26:H26"/>
    <mergeCell ref="I26:O26"/>
    <mergeCell ref="E27:H27"/>
    <mergeCell ref="I27:O27"/>
    <mergeCell ref="E28:H28"/>
    <mergeCell ref="I28:O28"/>
    <mergeCell ref="E29:H29"/>
    <mergeCell ref="I29:O29"/>
    <mergeCell ref="E30:G30"/>
    <mergeCell ref="B19:D19"/>
    <mergeCell ref="E19:H19"/>
    <mergeCell ref="I19:O19"/>
    <mergeCell ref="B20:D20"/>
    <mergeCell ref="E20:H20"/>
    <mergeCell ref="I20:O20"/>
    <mergeCell ref="B21:D22"/>
    <mergeCell ref="B24:D24"/>
    <mergeCell ref="E21:H21"/>
    <mergeCell ref="I21:O21"/>
    <mergeCell ref="E22:H22"/>
    <mergeCell ref="I22:O22"/>
    <mergeCell ref="B23:D23"/>
    <mergeCell ref="E23:H23"/>
    <mergeCell ref="I23:O23"/>
    <mergeCell ref="E24:H24"/>
    <mergeCell ref="I24:O24"/>
    <mergeCell ref="B16:D16"/>
    <mergeCell ref="E16:O17"/>
    <mergeCell ref="B17:D17"/>
    <mergeCell ref="B18:D18"/>
    <mergeCell ref="E18:H18"/>
    <mergeCell ref="I18:O18"/>
    <mergeCell ref="B15:D15"/>
    <mergeCell ref="F15:I15"/>
    <mergeCell ref="B11:D11"/>
    <mergeCell ref="E11:H11"/>
    <mergeCell ref="I11:O11"/>
    <mergeCell ref="B12:D12"/>
    <mergeCell ref="E12:H12"/>
    <mergeCell ref="I12:O12"/>
    <mergeCell ref="B13:D13"/>
    <mergeCell ref="E13:H13"/>
    <mergeCell ref="I13:O13"/>
    <mergeCell ref="B14:D14"/>
    <mergeCell ref="E14:O14"/>
    <mergeCell ref="E10:H10"/>
    <mergeCell ref="I10:O10"/>
    <mergeCell ref="B7:C7"/>
    <mergeCell ref="E6:H6"/>
    <mergeCell ref="I6:O6"/>
    <mergeCell ref="E7:H7"/>
    <mergeCell ref="I7:O7"/>
    <mergeCell ref="B8:C8"/>
    <mergeCell ref="E8:H8"/>
    <mergeCell ref="I8:O8"/>
    <mergeCell ref="E9:H9"/>
    <mergeCell ref="I9:O9"/>
    <mergeCell ref="B9:C9"/>
    <mergeCell ref="C6:D6"/>
    <mergeCell ref="B5:C5"/>
    <mergeCell ref="E5:H5"/>
    <mergeCell ref="I5:O5"/>
    <mergeCell ref="A1:H1"/>
    <mergeCell ref="A2:O2"/>
    <mergeCell ref="H3:J3"/>
    <mergeCell ref="K3:L3"/>
    <mergeCell ref="E4:L4"/>
  </mergeCells>
  <printOptions horizontalCentered="1"/>
  <pageMargins left="0.3" right="0.3" top="0.3" bottom="0.3" header="0.3" footer="0.3"/>
  <pageSetup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56569-6D81-442C-B9C3-5F23B1568B21}">
  <sheetPr>
    <tabColor rgb="FF0070C0"/>
    <pageSetUpPr fitToPage="1"/>
  </sheetPr>
  <dimension ref="A1:H59"/>
  <sheetViews>
    <sheetView tabSelected="1" zoomScale="80" zoomScaleNormal="80" zoomScaleSheetLayoutView="100" workbookViewId="0">
      <selection activeCell="F6" sqref="F6"/>
    </sheetView>
  </sheetViews>
  <sheetFormatPr defaultColWidth="10.85546875" defaultRowHeight="12"/>
  <cols>
    <col min="1" max="1" width="14.7109375" style="63" customWidth="1"/>
    <col min="2" max="2" width="30.5703125" customWidth="1"/>
    <col min="3" max="4" width="18.5703125" customWidth="1"/>
    <col min="5" max="5" width="18" style="69" customWidth="1"/>
    <col min="6" max="6" width="13.5703125" customWidth="1"/>
    <col min="7" max="7" width="15.7109375" style="68" customWidth="1"/>
    <col min="8" max="8" width="14.28515625" style="66" customWidth="1"/>
    <col min="11" max="11" width="5.28515625" customWidth="1"/>
  </cols>
  <sheetData>
    <row r="1" spans="1:8" ht="77.25" customHeight="1">
      <c r="A1" s="79"/>
      <c r="B1" s="79"/>
      <c r="C1" s="79"/>
      <c r="D1" s="79"/>
      <c r="E1" s="79"/>
      <c r="F1" s="79"/>
      <c r="G1" s="79"/>
      <c r="H1" s="79"/>
    </row>
    <row r="2" spans="1:8" ht="29.25" customHeight="1">
      <c r="A2" s="156" t="s">
        <v>84</v>
      </c>
      <c r="B2" s="156"/>
      <c r="C2" s="156"/>
      <c r="D2" s="156"/>
      <c r="E2" s="156"/>
      <c r="F2" s="156"/>
      <c r="G2" s="156"/>
      <c r="H2" s="156"/>
    </row>
    <row r="3" spans="1:8" s="28" customFormat="1" ht="19.149999999999999" customHeight="1">
      <c r="A3" s="22" t="s">
        <v>82</v>
      </c>
      <c r="B3" s="23"/>
      <c r="C3" s="23"/>
      <c r="D3" s="23"/>
      <c r="E3" s="24"/>
      <c r="F3" s="25"/>
      <c r="G3" s="26"/>
      <c r="H3" s="27" t="s">
        <v>126</v>
      </c>
    </row>
    <row r="4" spans="1:8" s="28" customFormat="1" ht="5.0999999999999996" customHeight="1">
      <c r="A4" s="29"/>
      <c r="B4" s="30"/>
      <c r="C4" s="30"/>
      <c r="D4" s="30"/>
      <c r="E4" s="31"/>
      <c r="F4" s="32"/>
      <c r="G4" s="33"/>
      <c r="H4" s="34"/>
    </row>
    <row r="5" spans="1:8" s="38" customFormat="1" ht="15">
      <c r="A5" s="35" t="s">
        <v>25</v>
      </c>
      <c r="B5" s="157" t="s">
        <v>26</v>
      </c>
      <c r="C5" s="158"/>
      <c r="D5" s="158"/>
      <c r="E5" s="159"/>
      <c r="F5" s="36" t="s">
        <v>27</v>
      </c>
      <c r="G5" s="37" t="s">
        <v>28</v>
      </c>
      <c r="H5" s="35" t="s">
        <v>29</v>
      </c>
    </row>
    <row r="6" spans="1:8" s="42" customFormat="1" ht="17.100000000000001" customHeight="1">
      <c r="A6" s="70" t="s">
        <v>87</v>
      </c>
      <c r="B6" s="160" t="s">
        <v>116</v>
      </c>
      <c r="C6" s="161"/>
      <c r="D6" s="161"/>
      <c r="E6" s="162"/>
      <c r="F6" s="71"/>
      <c r="G6" s="41">
        <v>99</v>
      </c>
      <c r="H6" s="41">
        <f>F6*G6</f>
        <v>0</v>
      </c>
    </row>
    <row r="7" spans="1:8" s="42" customFormat="1" ht="17.100000000000001" customHeight="1">
      <c r="A7" s="70" t="s">
        <v>117</v>
      </c>
      <c r="B7" s="163" t="s">
        <v>118</v>
      </c>
      <c r="C7" s="164"/>
      <c r="D7" s="164"/>
      <c r="E7" s="165"/>
      <c r="F7" s="71"/>
      <c r="G7" s="41">
        <v>558</v>
      </c>
      <c r="H7" s="41">
        <f>F7*G7</f>
        <v>0</v>
      </c>
    </row>
    <row r="8" spans="1:8" s="42" customFormat="1" ht="17.100000000000001" customHeight="1" thickBot="1">
      <c r="A8" s="72" t="s">
        <v>81</v>
      </c>
      <c r="B8" s="160" t="s">
        <v>119</v>
      </c>
      <c r="C8" s="161"/>
      <c r="D8" s="161"/>
      <c r="E8" s="162"/>
      <c r="F8" s="73"/>
      <c r="G8" s="74">
        <v>459</v>
      </c>
      <c r="H8" s="41">
        <f>F8*G8</f>
        <v>0</v>
      </c>
    </row>
    <row r="9" spans="1:8" s="28" customFormat="1" ht="17.100000000000001" customHeight="1" thickBot="1">
      <c r="A9" s="153" t="s">
        <v>30</v>
      </c>
      <c r="B9" s="154"/>
      <c r="C9" s="154"/>
      <c r="D9" s="154"/>
      <c r="E9" s="154"/>
      <c r="F9" s="154"/>
      <c r="G9" s="155"/>
      <c r="H9" s="43">
        <f>SUM(H6:H8)</f>
        <v>0</v>
      </c>
    </row>
    <row r="10" spans="1:8" s="28" customFormat="1" ht="19.149999999999999" customHeight="1">
      <c r="A10" s="44" t="s">
        <v>74</v>
      </c>
      <c r="B10" s="45"/>
      <c r="C10" s="45"/>
      <c r="D10" s="45"/>
      <c r="E10" s="46"/>
      <c r="F10" s="45"/>
      <c r="G10" s="47"/>
      <c r="H10" s="48"/>
    </row>
    <row r="11" spans="1:8" s="40" customFormat="1" ht="17.100000000000001" customHeight="1">
      <c r="A11" s="49" t="s">
        <v>40</v>
      </c>
      <c r="B11" s="137" t="s">
        <v>107</v>
      </c>
      <c r="C11" s="138"/>
      <c r="D11" s="138"/>
      <c r="E11" s="139"/>
      <c r="F11" s="2"/>
      <c r="G11" s="39">
        <v>20</v>
      </c>
      <c r="H11" s="39">
        <f>F11*G11</f>
        <v>0</v>
      </c>
    </row>
    <row r="12" spans="1:8" s="50" customFormat="1" ht="17.100000000000001" customHeight="1">
      <c r="A12" s="49" t="s">
        <v>37</v>
      </c>
      <c r="B12" s="137" t="s">
        <v>121</v>
      </c>
      <c r="C12" s="138"/>
      <c r="D12" s="138"/>
      <c r="E12" s="139"/>
      <c r="F12" s="2"/>
      <c r="G12" s="39">
        <v>20</v>
      </c>
      <c r="H12" s="39">
        <f>F12*G12</f>
        <v>0</v>
      </c>
    </row>
    <row r="13" spans="1:8" s="40" customFormat="1" ht="17.100000000000001" customHeight="1">
      <c r="A13" s="49" t="s">
        <v>39</v>
      </c>
      <c r="B13" s="137" t="s">
        <v>114</v>
      </c>
      <c r="C13" s="138"/>
      <c r="D13" s="138"/>
      <c r="E13" s="139"/>
      <c r="F13" s="2"/>
      <c r="G13" s="39">
        <v>8</v>
      </c>
      <c r="H13" s="39">
        <f>F13*G13</f>
        <v>0</v>
      </c>
    </row>
    <row r="14" spans="1:8" s="50" customFormat="1" ht="17.100000000000001" customHeight="1">
      <c r="A14" s="49" t="s">
        <v>73</v>
      </c>
      <c r="B14" s="137" t="s">
        <v>72</v>
      </c>
      <c r="C14" s="138"/>
      <c r="D14" s="138"/>
      <c r="E14" s="139"/>
      <c r="F14" s="2"/>
      <c r="G14" s="39">
        <v>11</v>
      </c>
      <c r="H14" s="39">
        <f>F14*G14</f>
        <v>0</v>
      </c>
    </row>
    <row r="15" spans="1:8" s="40" customFormat="1" ht="17.100000000000001" customHeight="1">
      <c r="A15" s="49" t="s">
        <v>122</v>
      </c>
      <c r="B15" s="137" t="s">
        <v>123</v>
      </c>
      <c r="C15" s="138"/>
      <c r="D15" s="138"/>
      <c r="E15" s="139"/>
      <c r="F15" s="2"/>
      <c r="G15" s="39">
        <v>20</v>
      </c>
      <c r="H15" s="39">
        <f t="shared" ref="H15:H20" si="0">F15*G15</f>
        <v>0</v>
      </c>
    </row>
    <row r="16" spans="1:8" s="40" customFormat="1" ht="17.100000000000001" customHeight="1">
      <c r="A16" s="49" t="s">
        <v>124</v>
      </c>
      <c r="B16" s="137" t="s">
        <v>125</v>
      </c>
      <c r="C16" s="138"/>
      <c r="D16" s="138"/>
      <c r="E16" s="139"/>
      <c r="F16" s="2"/>
      <c r="G16" s="39">
        <v>7</v>
      </c>
      <c r="H16" s="39">
        <f t="shared" si="0"/>
        <v>0</v>
      </c>
    </row>
    <row r="17" spans="1:8" s="40" customFormat="1" ht="17.100000000000001" customHeight="1">
      <c r="A17" s="49" t="s">
        <v>38</v>
      </c>
      <c r="B17" s="137" t="s">
        <v>83</v>
      </c>
      <c r="C17" s="138"/>
      <c r="D17" s="138"/>
      <c r="E17" s="139"/>
      <c r="F17" s="2"/>
      <c r="G17" s="39">
        <v>19</v>
      </c>
      <c r="H17" s="39">
        <f t="shared" si="0"/>
        <v>0</v>
      </c>
    </row>
    <row r="18" spans="1:8" s="40" customFormat="1" ht="17.100000000000001" customHeight="1">
      <c r="A18" s="51" t="s">
        <v>71</v>
      </c>
      <c r="B18" s="137" t="s">
        <v>70</v>
      </c>
      <c r="C18" s="138"/>
      <c r="D18" s="138"/>
      <c r="E18" s="139"/>
      <c r="F18" s="3"/>
      <c r="G18" s="52">
        <v>9.5</v>
      </c>
      <c r="H18" s="52">
        <f>F18*G18</f>
        <v>0</v>
      </c>
    </row>
    <row r="19" spans="1:8" s="40" customFormat="1" ht="17.100000000000001" customHeight="1">
      <c r="A19" s="49" t="s">
        <v>41</v>
      </c>
      <c r="B19" s="137" t="s">
        <v>108</v>
      </c>
      <c r="C19" s="138"/>
      <c r="D19" s="138"/>
      <c r="E19" s="139"/>
      <c r="F19" s="2"/>
      <c r="G19" s="39">
        <v>8</v>
      </c>
      <c r="H19" s="39">
        <f>F19*G19</f>
        <v>0</v>
      </c>
    </row>
    <row r="20" spans="1:8" s="40" customFormat="1" ht="17.100000000000001" customHeight="1" thickBot="1">
      <c r="A20" s="49" t="s">
        <v>115</v>
      </c>
      <c r="B20" s="137" t="s">
        <v>106</v>
      </c>
      <c r="C20" s="138"/>
      <c r="D20" s="138"/>
      <c r="E20" s="139"/>
      <c r="F20" s="2"/>
      <c r="G20" s="39">
        <v>7</v>
      </c>
      <c r="H20" s="39">
        <f t="shared" si="0"/>
        <v>0</v>
      </c>
    </row>
    <row r="21" spans="1:8" s="42" customFormat="1" ht="17.100000000000001" customHeight="1" thickBot="1">
      <c r="A21" s="140" t="s">
        <v>42</v>
      </c>
      <c r="B21" s="141"/>
      <c r="C21" s="141"/>
      <c r="D21" s="141"/>
      <c r="E21" s="141"/>
      <c r="F21" s="141"/>
      <c r="G21" s="142"/>
      <c r="H21" s="53">
        <f>SUM(H16:H20)</f>
        <v>0</v>
      </c>
    </row>
    <row r="22" spans="1:8" s="28" customFormat="1" ht="19.149999999999999" customHeight="1">
      <c r="A22" s="44" t="s">
        <v>31</v>
      </c>
      <c r="B22" s="45"/>
      <c r="C22" s="45"/>
      <c r="D22" s="45"/>
      <c r="E22" s="46"/>
      <c r="F22" s="45"/>
      <c r="G22" s="47"/>
      <c r="H22" s="48"/>
    </row>
    <row r="23" spans="1:8" s="50" customFormat="1" ht="17.100000000000001" customHeight="1">
      <c r="A23" s="54" t="s">
        <v>127</v>
      </c>
      <c r="B23" s="137" t="s">
        <v>128</v>
      </c>
      <c r="C23" s="138"/>
      <c r="D23" s="138"/>
      <c r="E23" s="139"/>
      <c r="F23" s="3"/>
      <c r="G23" s="52">
        <v>17</v>
      </c>
      <c r="H23" s="52">
        <f>F23*G23</f>
        <v>0</v>
      </c>
    </row>
    <row r="24" spans="1:8" s="50" customFormat="1" ht="17.100000000000001" customHeight="1">
      <c r="A24" s="54" t="s">
        <v>80</v>
      </c>
      <c r="B24" s="137" t="s">
        <v>98</v>
      </c>
      <c r="C24" s="138"/>
      <c r="D24" s="138"/>
      <c r="E24" s="139"/>
      <c r="F24" s="3"/>
      <c r="G24" s="52">
        <v>17</v>
      </c>
      <c r="H24" s="52">
        <f>F24*G24</f>
        <v>0</v>
      </c>
    </row>
    <row r="25" spans="1:8" s="40" customFormat="1" ht="17.100000000000001" customHeight="1" thickBot="1">
      <c r="A25" s="54" t="s">
        <v>32</v>
      </c>
      <c r="B25" s="137" t="s">
        <v>113</v>
      </c>
      <c r="C25" s="138"/>
      <c r="D25" s="138"/>
      <c r="E25" s="139"/>
      <c r="F25" s="3"/>
      <c r="G25" s="52">
        <v>25</v>
      </c>
      <c r="H25" s="52">
        <f>F25*G25</f>
        <v>0</v>
      </c>
    </row>
    <row r="26" spans="1:8" s="56" customFormat="1" ht="17.100000000000001" customHeight="1" thickBot="1">
      <c r="A26" s="55" t="s">
        <v>67</v>
      </c>
      <c r="B26" s="141" t="s">
        <v>33</v>
      </c>
      <c r="C26" s="141"/>
      <c r="D26" s="141"/>
      <c r="E26" s="141"/>
      <c r="F26" s="141"/>
      <c r="G26" s="142"/>
      <c r="H26" s="43">
        <f>SUM(H23:H25)</f>
        <v>0</v>
      </c>
    </row>
    <row r="27" spans="1:8" s="28" customFormat="1" ht="18.75" customHeight="1">
      <c r="A27" s="44" t="s">
        <v>34</v>
      </c>
      <c r="B27" s="45"/>
      <c r="C27" s="45"/>
      <c r="D27" s="45"/>
      <c r="E27" s="46"/>
      <c r="F27" s="45"/>
      <c r="G27" s="47"/>
      <c r="H27" s="48"/>
    </row>
    <row r="28" spans="1:8" s="40" customFormat="1" ht="17.100000000000001" customHeight="1">
      <c r="A28" s="49" t="s">
        <v>75</v>
      </c>
      <c r="B28" s="137" t="s">
        <v>101</v>
      </c>
      <c r="C28" s="138"/>
      <c r="D28" s="138"/>
      <c r="E28" s="139"/>
      <c r="F28" s="2"/>
      <c r="G28" s="39">
        <v>8</v>
      </c>
      <c r="H28" s="39">
        <f>F28*G28</f>
        <v>0</v>
      </c>
    </row>
    <row r="29" spans="1:8" s="40" customFormat="1" ht="17.100000000000001" customHeight="1">
      <c r="A29" s="49" t="s">
        <v>78</v>
      </c>
      <c r="B29" s="137" t="s">
        <v>77</v>
      </c>
      <c r="C29" s="138"/>
      <c r="D29" s="138"/>
      <c r="E29" s="139"/>
      <c r="F29" s="2"/>
      <c r="G29" s="39">
        <v>110</v>
      </c>
      <c r="H29" s="39">
        <f>F29*G29</f>
        <v>0</v>
      </c>
    </row>
    <row r="30" spans="1:8" s="40" customFormat="1" ht="17.100000000000001" customHeight="1">
      <c r="A30" s="49" t="s">
        <v>79</v>
      </c>
      <c r="B30" s="137" t="s">
        <v>102</v>
      </c>
      <c r="C30" s="138"/>
      <c r="D30" s="138"/>
      <c r="E30" s="139"/>
      <c r="F30" s="2"/>
      <c r="G30" s="39">
        <v>13</v>
      </c>
      <c r="H30" s="39">
        <f>F30*G30</f>
        <v>0</v>
      </c>
    </row>
    <row r="31" spans="1:8" s="40" customFormat="1" ht="17.100000000000001" customHeight="1">
      <c r="A31" s="57" t="s">
        <v>66</v>
      </c>
      <c r="B31" s="137" t="s">
        <v>99</v>
      </c>
      <c r="C31" s="138"/>
      <c r="D31" s="138"/>
      <c r="E31" s="139"/>
      <c r="F31" s="2"/>
      <c r="G31" s="39">
        <v>8</v>
      </c>
      <c r="H31" s="39">
        <f>F31*G31</f>
        <v>0</v>
      </c>
    </row>
    <row r="32" spans="1:8" s="40" customFormat="1" ht="17.100000000000001" customHeight="1">
      <c r="A32" s="49" t="s">
        <v>35</v>
      </c>
      <c r="B32" s="137" t="s">
        <v>100</v>
      </c>
      <c r="C32" s="138"/>
      <c r="D32" s="138"/>
      <c r="E32" s="139"/>
      <c r="F32" s="2"/>
      <c r="G32" s="39">
        <v>8</v>
      </c>
      <c r="H32" s="39">
        <f t="shared" ref="H32:H33" si="1">F32*G32</f>
        <v>0</v>
      </c>
    </row>
    <row r="33" spans="1:8" s="40" customFormat="1" ht="17.100000000000001" customHeight="1">
      <c r="A33" s="49" t="s">
        <v>104</v>
      </c>
      <c r="B33" s="137" t="s">
        <v>103</v>
      </c>
      <c r="C33" s="138"/>
      <c r="D33" s="138"/>
      <c r="E33" s="139"/>
      <c r="F33" s="2"/>
      <c r="G33" s="39">
        <v>12</v>
      </c>
      <c r="H33" s="39">
        <f t="shared" si="1"/>
        <v>0</v>
      </c>
    </row>
    <row r="34" spans="1:8" s="40" customFormat="1" ht="17.100000000000001" customHeight="1" thickBot="1">
      <c r="A34" s="58" t="s">
        <v>76</v>
      </c>
      <c r="B34" s="137" t="s">
        <v>105</v>
      </c>
      <c r="C34" s="138"/>
      <c r="D34" s="138"/>
      <c r="E34" s="139"/>
      <c r="F34" s="2"/>
      <c r="G34" s="39">
        <v>8</v>
      </c>
      <c r="H34" s="39">
        <f>F34*G34</f>
        <v>0</v>
      </c>
    </row>
    <row r="35" spans="1:8" s="28" customFormat="1" ht="17.100000000000001" customHeight="1" thickBot="1">
      <c r="A35" s="140" t="s">
        <v>36</v>
      </c>
      <c r="B35" s="141"/>
      <c r="C35" s="141"/>
      <c r="D35" s="141"/>
      <c r="E35" s="141"/>
      <c r="F35" s="141"/>
      <c r="G35" s="142"/>
      <c r="H35" s="53">
        <f>SUM(H28:H34)</f>
        <v>0</v>
      </c>
    </row>
    <row r="36" spans="1:8" s="28" customFormat="1" ht="19.149999999999999" customHeight="1">
      <c r="A36" s="44" t="s">
        <v>69</v>
      </c>
      <c r="B36" s="45"/>
      <c r="C36" s="45"/>
      <c r="D36" s="45"/>
      <c r="E36" s="46"/>
      <c r="F36" s="45"/>
      <c r="G36" s="47"/>
      <c r="H36" s="48"/>
    </row>
    <row r="37" spans="1:8" s="40" customFormat="1" ht="17.100000000000001" customHeight="1">
      <c r="A37" s="49" t="s">
        <v>50</v>
      </c>
      <c r="B37" s="137" t="s">
        <v>120</v>
      </c>
      <c r="C37" s="138"/>
      <c r="D37" s="138"/>
      <c r="E37" s="139"/>
      <c r="F37" s="2"/>
      <c r="G37" s="39">
        <v>8</v>
      </c>
      <c r="H37" s="39">
        <f>F37*G37</f>
        <v>0</v>
      </c>
    </row>
    <row r="38" spans="1:8" s="40" customFormat="1" ht="17.100000000000001" customHeight="1">
      <c r="A38" s="49" t="s">
        <v>48</v>
      </c>
      <c r="B38" s="137" t="s">
        <v>64</v>
      </c>
      <c r="C38" s="138"/>
      <c r="D38" s="138"/>
      <c r="E38" s="139"/>
      <c r="F38" s="2"/>
      <c r="G38" s="39">
        <v>10</v>
      </c>
      <c r="H38" s="39">
        <f>F38*G38</f>
        <v>0</v>
      </c>
    </row>
    <row r="39" spans="1:8" s="40" customFormat="1" ht="17.100000000000001" customHeight="1">
      <c r="A39" s="51" t="s">
        <v>49</v>
      </c>
      <c r="B39" s="137" t="s">
        <v>109</v>
      </c>
      <c r="C39" s="138"/>
      <c r="D39" s="138"/>
      <c r="E39" s="139"/>
      <c r="F39" s="3"/>
      <c r="G39" s="52">
        <v>8</v>
      </c>
      <c r="H39" s="52">
        <f>F39*G39</f>
        <v>0</v>
      </c>
    </row>
    <row r="40" spans="1:8" s="40" customFormat="1" ht="17.100000000000001" customHeight="1" thickBot="1">
      <c r="A40" s="49" t="s">
        <v>51</v>
      </c>
      <c r="B40" s="137" t="s">
        <v>65</v>
      </c>
      <c r="C40" s="138"/>
      <c r="D40" s="138"/>
      <c r="E40" s="139"/>
      <c r="F40" s="2"/>
      <c r="G40" s="39">
        <v>10</v>
      </c>
      <c r="H40" s="39">
        <f>F40*G40</f>
        <v>0</v>
      </c>
    </row>
    <row r="41" spans="1:8" s="42" customFormat="1" ht="17.100000000000001" customHeight="1" thickBot="1">
      <c r="A41" s="55" t="s">
        <v>67</v>
      </c>
      <c r="B41" s="141" t="s">
        <v>68</v>
      </c>
      <c r="C41" s="141"/>
      <c r="D41" s="141"/>
      <c r="E41" s="141"/>
      <c r="F41" s="141"/>
      <c r="G41" s="142"/>
      <c r="H41" s="43">
        <f>SUM(H39:H40)</f>
        <v>0</v>
      </c>
    </row>
    <row r="42" spans="1:8" s="28" customFormat="1" ht="19.149999999999999" customHeight="1">
      <c r="A42" s="44" t="s">
        <v>43</v>
      </c>
      <c r="B42" s="45"/>
      <c r="C42" s="45"/>
      <c r="D42" s="45"/>
      <c r="E42" s="46"/>
      <c r="F42" s="45"/>
      <c r="G42" s="47"/>
      <c r="H42" s="48"/>
    </row>
    <row r="43" spans="1:8" s="40" customFormat="1" ht="17.100000000000001" customHeight="1">
      <c r="A43" s="49" t="s">
        <v>45</v>
      </c>
      <c r="B43" s="137" t="s">
        <v>111</v>
      </c>
      <c r="C43" s="138"/>
      <c r="D43" s="138"/>
      <c r="E43" s="139"/>
      <c r="F43" s="2"/>
      <c r="G43" s="39">
        <v>8</v>
      </c>
      <c r="H43" s="39">
        <f>F43*G43</f>
        <v>0</v>
      </c>
    </row>
    <row r="44" spans="1:8" s="40" customFormat="1" ht="17.100000000000001" customHeight="1">
      <c r="A44" s="49" t="s">
        <v>44</v>
      </c>
      <c r="B44" s="137" t="s">
        <v>110</v>
      </c>
      <c r="C44" s="138"/>
      <c r="D44" s="138"/>
      <c r="E44" s="139"/>
      <c r="F44" s="2"/>
      <c r="G44" s="39">
        <v>28</v>
      </c>
      <c r="H44" s="39">
        <f>F44*G44</f>
        <v>0</v>
      </c>
    </row>
    <row r="45" spans="1:8" s="40" customFormat="1" ht="17.100000000000001" customHeight="1" thickBot="1">
      <c r="A45" s="49" t="s">
        <v>46</v>
      </c>
      <c r="B45" s="137" t="s">
        <v>112</v>
      </c>
      <c r="C45" s="138"/>
      <c r="D45" s="138"/>
      <c r="E45" s="139"/>
      <c r="F45" s="2"/>
      <c r="G45" s="39">
        <v>75</v>
      </c>
      <c r="H45" s="39">
        <f>F45*G45</f>
        <v>0</v>
      </c>
    </row>
    <row r="46" spans="1:8" s="42" customFormat="1" ht="17.100000000000001" customHeight="1" thickBot="1">
      <c r="A46" s="140" t="s">
        <v>47</v>
      </c>
      <c r="B46" s="141"/>
      <c r="C46" s="141"/>
      <c r="D46" s="141"/>
      <c r="E46" s="141"/>
      <c r="F46" s="141"/>
      <c r="G46" s="142"/>
      <c r="H46" s="53">
        <f>SUM(H44:H45)</f>
        <v>0</v>
      </c>
    </row>
    <row r="47" spans="1:8" ht="15" thickBot="1">
      <c r="A47" s="143" t="s">
        <v>97</v>
      </c>
      <c r="B47" s="143"/>
      <c r="C47" s="143"/>
      <c r="D47" s="144"/>
      <c r="E47" s="59"/>
      <c r="F47" s="60"/>
      <c r="G47" s="61"/>
      <c r="H47" s="62"/>
    </row>
    <row r="48" spans="1:8" ht="12" customHeight="1">
      <c r="A48" s="145" t="s">
        <v>96</v>
      </c>
      <c r="B48" s="145"/>
      <c r="C48" s="145"/>
      <c r="D48" s="146"/>
      <c r="E48" s="147" t="s">
        <v>89</v>
      </c>
      <c r="F48" s="149"/>
      <c r="G48" s="151" t="s">
        <v>52</v>
      </c>
      <c r="H48" s="119">
        <f>SUM(H9+H21+H26+H35+H41+H46)</f>
        <v>0</v>
      </c>
    </row>
    <row r="49" spans="1:8" ht="12.2" customHeight="1">
      <c r="A49" s="145"/>
      <c r="B49" s="145"/>
      <c r="C49" s="145"/>
      <c r="D49" s="146"/>
      <c r="E49" s="148"/>
      <c r="F49" s="150"/>
      <c r="G49" s="152"/>
      <c r="H49" s="120"/>
    </row>
    <row r="50" spans="1:8" ht="12.2" customHeight="1">
      <c r="A50" s="145"/>
      <c r="B50" s="145"/>
      <c r="C50" s="145"/>
      <c r="D50" s="146"/>
      <c r="E50" s="121" t="s">
        <v>90</v>
      </c>
      <c r="F50" s="122"/>
      <c r="G50" s="123"/>
      <c r="H50" s="127"/>
    </row>
    <row r="51" spans="1:8" ht="11.45" customHeight="1">
      <c r="A51" s="145"/>
      <c r="B51" s="145"/>
      <c r="C51" s="145"/>
      <c r="D51" s="146"/>
      <c r="E51" s="124"/>
      <c r="F51" s="125"/>
      <c r="G51" s="126"/>
      <c r="H51" s="128"/>
    </row>
    <row r="52" spans="1:8" ht="11.45" customHeight="1">
      <c r="A52" s="145"/>
      <c r="B52" s="145"/>
      <c r="C52" s="145"/>
      <c r="D52" s="146"/>
      <c r="E52" s="129" t="s">
        <v>88</v>
      </c>
      <c r="F52" s="130"/>
      <c r="G52" s="131"/>
      <c r="H52" s="127"/>
    </row>
    <row r="53" spans="1:8" ht="12" customHeight="1" thickBot="1">
      <c r="A53" s="145"/>
      <c r="B53" s="145"/>
      <c r="C53" s="145"/>
      <c r="D53" s="146"/>
      <c r="E53" s="132"/>
      <c r="F53" s="133"/>
      <c r="G53" s="134"/>
      <c r="H53" s="135"/>
    </row>
    <row r="54" spans="1:8">
      <c r="E54" s="64"/>
      <c r="F54" s="64"/>
      <c r="G54" s="65"/>
    </row>
    <row r="55" spans="1:8">
      <c r="E55" s="67"/>
      <c r="F55" s="66"/>
      <c r="H55"/>
    </row>
    <row r="58" spans="1:8" ht="12.75">
      <c r="A58" s="136"/>
      <c r="B58" s="136"/>
    </row>
    <row r="59" spans="1:8" ht="12.75">
      <c r="A59" s="118"/>
      <c r="B59" s="118"/>
    </row>
  </sheetData>
  <sheetProtection algorithmName="SHA-512" hashValue="KY0Kob/xOxf9Ru2N3Gp+niTngeVqBMn5m2eQsRhcgRYLeuyBwweDBXDIXP1MsGSPY9DpcSODvPbZ57x2hVzYIw==" saltValue="3r3xo2BnrCREhQeo/sGzag==" spinCount="100000" sheet="1" selectLockedCells="1"/>
  <mergeCells count="51">
    <mergeCell ref="A59:B59"/>
    <mergeCell ref="H48:H49"/>
    <mergeCell ref="E50:G51"/>
    <mergeCell ref="H50:H51"/>
    <mergeCell ref="E52:G53"/>
    <mergeCell ref="H52:H53"/>
    <mergeCell ref="A58:B58"/>
    <mergeCell ref="B44:E44"/>
    <mergeCell ref="B45:E45"/>
    <mergeCell ref="A46:G46"/>
    <mergeCell ref="A47:D47"/>
    <mergeCell ref="A48:D53"/>
    <mergeCell ref="E48:E49"/>
    <mergeCell ref="F48:F49"/>
    <mergeCell ref="G48:G49"/>
    <mergeCell ref="B37:E37"/>
    <mergeCell ref="B38:E38"/>
    <mergeCell ref="B39:E39"/>
    <mergeCell ref="B40:E40"/>
    <mergeCell ref="B41:G41"/>
    <mergeCell ref="B43:E43"/>
    <mergeCell ref="B30:E30"/>
    <mergeCell ref="B31:E31"/>
    <mergeCell ref="B32:E32"/>
    <mergeCell ref="B33:E33"/>
    <mergeCell ref="B34:E34"/>
    <mergeCell ref="A35:G35"/>
    <mergeCell ref="B23:E23"/>
    <mergeCell ref="B24:E24"/>
    <mergeCell ref="B25:E25"/>
    <mergeCell ref="B26:G26"/>
    <mergeCell ref="B28:E28"/>
    <mergeCell ref="B29:E29"/>
    <mergeCell ref="B16:E16"/>
    <mergeCell ref="B17:E17"/>
    <mergeCell ref="B18:E18"/>
    <mergeCell ref="B19:E19"/>
    <mergeCell ref="B20:E20"/>
    <mergeCell ref="A21:G21"/>
    <mergeCell ref="A9:G9"/>
    <mergeCell ref="B11:E11"/>
    <mergeCell ref="B12:E12"/>
    <mergeCell ref="B13:E13"/>
    <mergeCell ref="B14:E14"/>
    <mergeCell ref="B15:E15"/>
    <mergeCell ref="A1:H1"/>
    <mergeCell ref="A2:H2"/>
    <mergeCell ref="B5:E5"/>
    <mergeCell ref="B6:E6"/>
    <mergeCell ref="B7:E7"/>
    <mergeCell ref="B8:E8"/>
  </mergeCells>
  <conditionalFormatting sqref="A47:A53">
    <cfRule type="cellIs" priority="1" stopIfTrue="1" operator="equal">
      <formula>21</formula>
    </cfRule>
  </conditionalFormatting>
  <printOptions horizontalCentered="1"/>
  <pageMargins left="0.3" right="0.3" top="0.4" bottom="0.3" header="0.5" footer="0.5"/>
  <pageSetup scale="78"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Order &amp; Payment Information</vt:lpstr>
      <vt:lpstr>Grade K Order Form</vt:lpstr>
      <vt:lpstr>'Grade K Order Form'!Print_Area</vt:lpstr>
      <vt:lpstr>'Order &amp; Payment Information'!Print_Area</vt:lpstr>
      <vt:lpstr>'Grade K Order Form'!Print_Titles</vt:lpstr>
    </vt:vector>
  </TitlesOfParts>
  <Company>Educational Materials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Shary Gaunt</dc:creator>
  <cp:lastModifiedBy>Jennifer / RA Dinkel</cp:lastModifiedBy>
  <cp:lastPrinted>2021-02-16T18:02:13Z</cp:lastPrinted>
  <dcterms:created xsi:type="dcterms:W3CDTF">2007-04-13T18:54:08Z</dcterms:created>
  <dcterms:modified xsi:type="dcterms:W3CDTF">2025-03-27T13:17:07Z</dcterms:modified>
</cp:coreProperties>
</file>